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yle\AE Source Selection Docs\AE IDIQ\Second Mod Documents\"/>
    </mc:Choice>
  </mc:AlternateContent>
  <bookViews>
    <workbookView xWindow="480" yWindow="60" windowWidth="27795" windowHeight="10290" activeTab="4"/>
  </bookViews>
  <sheets>
    <sheet name="Schedule of OH Rates" sheetId="2" r:id="rId1"/>
    <sheet name="FY18 Direct Labor Schedule" sheetId="3" r:id="rId2"/>
    <sheet name="FY19 Direct Labor Schedule" sheetId="4" r:id="rId3"/>
    <sheet name="FY20 Direct Labor Schedule" sheetId="5" r:id="rId4"/>
    <sheet name="Cost Summary" sheetId="1" r:id="rId5"/>
  </sheets>
  <calcPr calcId="152511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15" i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3" i="5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3" i="3"/>
  <c r="K4" i="4"/>
  <c r="K5" i="4"/>
  <c r="K6" i="4"/>
  <c r="K7" i="4"/>
  <c r="K8" i="4"/>
  <c r="K9" i="4"/>
  <c r="K10" i="4"/>
  <c r="K11" i="4"/>
  <c r="K12" i="4"/>
  <c r="K13" i="4"/>
  <c r="K3" i="4"/>
  <c r="H4" i="3" l="1"/>
  <c r="I4" i="3" s="1"/>
  <c r="F4" i="3"/>
  <c r="G4" i="3" s="1"/>
  <c r="D16" i="1" s="1"/>
  <c r="H3" i="3"/>
  <c r="I3" i="3" s="1"/>
  <c r="F3" i="3"/>
  <c r="G3" i="3" s="1"/>
  <c r="D15" i="1" s="1"/>
  <c r="F16" i="1"/>
  <c r="H3" i="5"/>
  <c r="I3" i="5" s="1"/>
  <c r="F3" i="5"/>
  <c r="H3" i="4"/>
  <c r="I3" i="4" s="1"/>
  <c r="F3" i="4"/>
  <c r="G3" i="4" s="1"/>
  <c r="E15" i="1" s="1"/>
  <c r="G3" i="5" l="1"/>
  <c r="F15" i="1" s="1"/>
  <c r="F29" i="1" s="1"/>
  <c r="F4" i="4"/>
  <c r="G4" i="4" s="1"/>
  <c r="E16" i="1"/>
  <c r="G16" i="1" s="1"/>
  <c r="J4" i="3"/>
  <c r="H4" i="4"/>
  <c r="I4" i="4" s="1"/>
  <c r="H15" i="1"/>
  <c r="E29" i="1"/>
  <c r="J3" i="3"/>
  <c r="D29" i="1"/>
  <c r="J3" i="5"/>
  <c r="J3" i="4"/>
  <c r="J4" i="4" l="1"/>
  <c r="H16" i="1"/>
  <c r="H29" i="1" s="1"/>
  <c r="G15" i="1"/>
  <c r="I16" i="1" l="1"/>
  <c r="I15" i="1"/>
  <c r="G29" i="1"/>
  <c r="I29" i="1" l="1"/>
  <c r="J29" i="1" s="1"/>
</calcChain>
</file>

<file path=xl/sharedStrings.xml><?xml version="1.0" encoding="utf-8"?>
<sst xmlns="http://schemas.openxmlformats.org/spreadsheetml/2006/main" count="59" uniqueCount="49">
  <si>
    <t>Enter Company Name Here</t>
  </si>
  <si>
    <t>Enter Company Location Here</t>
  </si>
  <si>
    <t>RECHECK FORMULAS AND LINKS AFTER COMPLETING SCHEDULE</t>
  </si>
  <si>
    <t>CONTRACT NUMBER
(DCKA-2017-T-0XXX-0XX)</t>
  </si>
  <si>
    <t>SUBCONTRACT NUMBER (IF APPLICABLE)</t>
  </si>
  <si>
    <t>Fiscal Year</t>
  </si>
  <si>
    <t>Provisional Billing Rate</t>
  </si>
  <si>
    <t>Schedule of OH Rates</t>
  </si>
  <si>
    <t>Final Allowable OH Rate</t>
  </si>
  <si>
    <t>OH Rate Change</t>
  </si>
  <si>
    <t>Labor Category</t>
  </si>
  <si>
    <t>Employee Name</t>
  </si>
  <si>
    <t>FY 18 Provisional Billing Rate</t>
  </si>
  <si>
    <t>A/E Schedule FY 18 Direct Labor Hours</t>
  </si>
  <si>
    <t>Base Period Direct Salary Expense Rate</t>
  </si>
  <si>
    <t>Contract/TO Number</t>
  </si>
  <si>
    <t xml:space="preserve">FY 18 Total Indirect Costs Paid </t>
  </si>
  <si>
    <t xml:space="preserve">FY 19 Total Indirect Costs Paid </t>
  </si>
  <si>
    <t xml:space="preserve">FY 20 Total Indirect Costs Paid </t>
  </si>
  <si>
    <t>Fiscal Year 2018 Direct Labor Schedule</t>
  </si>
  <si>
    <t xml:space="preserve">        and Indirect Expense Applied at Provisional Rates</t>
  </si>
  <si>
    <t>FY 18 Indirect Costs Paid to Date</t>
  </si>
  <si>
    <t>FY 18 Final Allowable OH Rate</t>
  </si>
  <si>
    <t>FY 18 Allowable Indirect Costs</t>
  </si>
  <si>
    <t>FY 18 Under/Over Payment of Indirect Costs</t>
  </si>
  <si>
    <t>Status</t>
  </si>
  <si>
    <t>Total Indirect Costs Reimbursed</t>
  </si>
  <si>
    <t>Total Allowable Indirect Costs</t>
  </si>
  <si>
    <t>Project Ready for Closeout?</t>
  </si>
  <si>
    <t>Fiscal Year 2019 Direct Labor Schedule</t>
  </si>
  <si>
    <t>FY 19 Provisional Billing Rate</t>
  </si>
  <si>
    <t>A/E Schedule FY 19 Direct Labor Hours</t>
  </si>
  <si>
    <t>FY 19 Indirect Costs Paid to Date</t>
  </si>
  <si>
    <t>FY 19 Final Allowable OH Rate</t>
  </si>
  <si>
    <t>FY 19 Allowable Indirect Costs</t>
  </si>
  <si>
    <t>FY 19 Under/Over Payment of Indirect Costs</t>
  </si>
  <si>
    <t>Fiscal Year 2020 Direct Labor Schedule</t>
  </si>
  <si>
    <t>A/E Schedule FY 20 Direct Labor Hours</t>
  </si>
  <si>
    <t>FY 20 Provisional Billing Rate</t>
  </si>
  <si>
    <t>FY 20 Indirect Costs Paid to Date</t>
  </si>
  <si>
    <t>FY 20 Final Allowable OH Rate</t>
  </si>
  <si>
    <t>FY 20 Allowable Indirect Costs</t>
  </si>
  <si>
    <t>FY 20 Under/Over Payment of Indirect Costs</t>
  </si>
  <si>
    <t>Fiscal Year End</t>
  </si>
  <si>
    <t>Difference</t>
  </si>
  <si>
    <t>Project Reimbursement Status</t>
  </si>
  <si>
    <t>Cost Summary by A/E Schedule Task Order</t>
  </si>
  <si>
    <r>
      <t xml:space="preserve">As of Fiscal Year End - </t>
    </r>
    <r>
      <rPr>
        <b/>
        <sz val="12"/>
        <color rgb="FFFF0000"/>
        <rFont val="Times New Roman"/>
        <family val="1"/>
      </rPr>
      <t>mm/dd/yyyy</t>
    </r>
  </si>
  <si>
    <t>ROLLING TOTAL A/E SCHEDULE TO's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</si>
</sst>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u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u val="doubleAccounting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8" fillId="0" borderId="1" xfId="4" applyFont="1" applyBorder="1"/>
    <xf numFmtId="0" fontId="17" fillId="0" borderId="1" xfId="4" applyFont="1" applyFill="1" applyBorder="1"/>
    <xf numFmtId="0" fontId="8" fillId="0" borderId="1" xfId="9" applyFont="1" applyBorder="1"/>
    <xf numFmtId="0" fontId="16" fillId="0" borderId="1" xfId="4" applyFont="1" applyBorder="1"/>
    <xf numFmtId="0" fontId="7" fillId="0" borderId="1" xfId="4" applyFont="1" applyBorder="1"/>
    <xf numFmtId="0" fontId="3" fillId="0" borderId="1" xfId="4" applyBorder="1"/>
    <xf numFmtId="0" fontId="0" fillId="0" borderId="1" xfId="0" applyBorder="1"/>
    <xf numFmtId="0" fontId="13" fillId="0" borderId="1" xfId="4" applyFont="1" applyBorder="1"/>
    <xf numFmtId="0" fontId="8" fillId="0" borderId="1" xfId="4" applyFont="1" applyBorder="1" applyAlignment="1">
      <alignment horizontal="center"/>
    </xf>
    <xf numFmtId="0" fontId="14" fillId="2" borderId="1" xfId="4" applyFont="1" applyFill="1" applyBorder="1" applyAlignment="1">
      <alignment horizontal="left"/>
    </xf>
    <xf numFmtId="0" fontId="14" fillId="0" borderId="1" xfId="4" applyFont="1" applyBorder="1"/>
    <xf numFmtId="0" fontId="21" fillId="0" borderId="1" xfId="4" applyFont="1" applyFill="1" applyBorder="1"/>
    <xf numFmtId="3" fontId="14" fillId="0" borderId="1" xfId="4" applyNumberFormat="1" applyFont="1" applyFill="1" applyBorder="1" applyAlignment="1">
      <alignment horizontal="left"/>
    </xf>
    <xf numFmtId="41" fontId="8" fillId="2" borderId="1" xfId="5" applyNumberFormat="1" applyFont="1" applyFill="1" applyBorder="1"/>
    <xf numFmtId="0" fontId="11" fillId="0" borderId="1" xfId="4" applyFont="1" applyBorder="1"/>
    <xf numFmtId="0" fontId="5" fillId="0" borderId="1" xfId="4" applyFont="1" applyBorder="1"/>
    <xf numFmtId="0" fontId="19" fillId="0" borderId="1" xfId="9" applyFont="1" applyBorder="1"/>
    <xf numFmtId="0" fontId="18" fillId="0" borderId="1" xfId="4" applyFont="1" applyBorder="1" applyAlignment="1">
      <alignment horizontal="left"/>
    </xf>
    <xf numFmtId="0" fontId="18" fillId="0" borderId="1" xfId="4" applyFont="1" applyBorder="1"/>
    <xf numFmtId="0" fontId="18" fillId="0" borderId="1" xfId="8" applyFont="1" applyBorder="1" applyAlignment="1" applyProtection="1"/>
    <xf numFmtId="0" fontId="15" fillId="0" borderId="1" xfId="4" applyFont="1" applyBorder="1"/>
    <xf numFmtId="164" fontId="12" fillId="0" borderId="1" xfId="4" applyNumberFormat="1" applyFont="1" applyFill="1" applyBorder="1" applyAlignment="1">
      <alignment horizontal="right"/>
    </xf>
    <xf numFmtId="0" fontId="15" fillId="2" borderId="1" xfId="9" applyFont="1" applyFill="1" applyBorder="1"/>
    <xf numFmtId="164" fontId="20" fillId="0" borderId="1" xfId="4" applyNumberFormat="1" applyFont="1" applyFill="1" applyBorder="1" applyAlignment="1">
      <alignment horizontal="right"/>
    </xf>
    <xf numFmtId="0" fontId="9" fillId="0" borderId="1" xfId="4" applyFont="1" applyBorder="1" applyAlignment="1">
      <alignment horizontal="center" vertical="center"/>
    </xf>
    <xf numFmtId="10" fontId="9" fillId="0" borderId="1" xfId="3" applyNumberFormat="1" applyFont="1" applyBorder="1" applyAlignment="1">
      <alignment horizontal="center" vertical="center"/>
    </xf>
    <xf numFmtId="10" fontId="8" fillId="0" borderId="1" xfId="3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4" fontId="9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17" fillId="0" borderId="1" xfId="2" applyFont="1" applyFill="1" applyBorder="1" applyAlignment="1">
      <alignment horizontal="center"/>
    </xf>
    <xf numFmtId="0" fontId="7" fillId="0" borderId="1" xfId="4" applyFont="1" applyFill="1" applyBorder="1" applyAlignment="1"/>
    <xf numFmtId="0" fontId="21" fillId="3" borderId="6" xfId="4" applyFont="1" applyFill="1" applyBorder="1"/>
    <xf numFmtId="44" fontId="21" fillId="3" borderId="6" xfId="2" applyFont="1" applyFill="1" applyBorder="1"/>
    <xf numFmtId="0" fontId="0" fillId="0" borderId="18" xfId="0" applyBorder="1" applyAlignment="1">
      <alignment horizontal="center"/>
    </xf>
    <xf numFmtId="44" fontId="17" fillId="0" borderId="18" xfId="2" applyFont="1" applyFill="1" applyBorder="1" applyAlignment="1">
      <alignment horizontal="center"/>
    </xf>
    <xf numFmtId="0" fontId="17" fillId="0" borderId="2" xfId="4" applyFont="1" applyFill="1" applyBorder="1" applyAlignment="1">
      <alignment horizontal="center"/>
    </xf>
    <xf numFmtId="0" fontId="17" fillId="0" borderId="19" xfId="4" applyFont="1" applyFill="1" applyBorder="1" applyAlignment="1">
      <alignment horizontal="center"/>
    </xf>
    <xf numFmtId="44" fontId="17" fillId="3" borderId="3" xfId="2" applyFont="1" applyFill="1" applyBorder="1"/>
    <xf numFmtId="44" fontId="17" fillId="0" borderId="13" xfId="2" applyFont="1" applyFill="1" applyBorder="1" applyAlignment="1">
      <alignment horizontal="center"/>
    </xf>
    <xf numFmtId="44" fontId="17" fillId="0" borderId="20" xfId="2" applyFont="1" applyFill="1" applyBorder="1" applyAlignment="1">
      <alignment horizontal="center"/>
    </xf>
    <xf numFmtId="44" fontId="8" fillId="3" borderId="12" xfId="2" applyFont="1" applyFill="1" applyBorder="1"/>
    <xf numFmtId="0" fontId="7" fillId="0" borderId="5" xfId="4" applyFont="1" applyBorder="1"/>
    <xf numFmtId="41" fontId="8" fillId="2" borderId="6" xfId="5" applyNumberFormat="1" applyFont="1" applyFill="1" applyBorder="1"/>
    <xf numFmtId="44" fontId="17" fillId="0" borderId="11" xfId="2" applyFont="1" applyFill="1" applyBorder="1" applyAlignment="1">
      <alignment horizontal="center"/>
    </xf>
    <xf numFmtId="44" fontId="17" fillId="0" borderId="9" xfId="2" applyFont="1" applyFill="1" applyBorder="1" applyAlignment="1">
      <alignment horizontal="center"/>
    </xf>
    <xf numFmtId="44" fontId="17" fillId="0" borderId="21" xfId="2" applyFont="1" applyFill="1" applyBorder="1" applyAlignment="1">
      <alignment horizontal="center"/>
    </xf>
    <xf numFmtId="44" fontId="17" fillId="0" borderId="22" xfId="2" applyFont="1" applyFill="1" applyBorder="1" applyAlignment="1">
      <alignment horizontal="center"/>
    </xf>
    <xf numFmtId="44" fontId="8" fillId="3" borderId="15" xfId="2" applyFont="1" applyFill="1" applyBorder="1"/>
    <xf numFmtId="44" fontId="8" fillId="3" borderId="16" xfId="2" applyFont="1" applyFill="1" applyBorder="1"/>
    <xf numFmtId="44" fontId="8" fillId="3" borderId="17" xfId="2" applyFont="1" applyFill="1" applyBorder="1"/>
    <xf numFmtId="44" fontId="17" fillId="0" borderId="2" xfId="2" applyFont="1" applyFill="1" applyBorder="1" applyAlignment="1">
      <alignment horizontal="center"/>
    </xf>
    <xf numFmtId="44" fontId="17" fillId="0" borderId="19" xfId="2" applyFont="1" applyFill="1" applyBorder="1" applyAlignment="1">
      <alignment horizontal="center"/>
    </xf>
    <xf numFmtId="44" fontId="8" fillId="3" borderId="3" xfId="2" applyFont="1" applyFill="1" applyBorder="1"/>
    <xf numFmtId="41" fontId="17" fillId="0" borderId="13" xfId="5" applyNumberFormat="1" applyFont="1" applyFill="1" applyBorder="1" applyAlignment="1">
      <alignment horizontal="center"/>
    </xf>
    <xf numFmtId="41" fontId="21" fillId="3" borderId="12" xfId="5" applyNumberFormat="1" applyFont="1" applyFill="1" applyBorder="1" applyAlignment="1">
      <alignment horizontal="center"/>
    </xf>
    <xf numFmtId="3" fontId="14" fillId="0" borderId="5" xfId="4" applyNumberFormat="1" applyFont="1" applyFill="1" applyBorder="1" applyAlignment="1">
      <alignment horizontal="left"/>
    </xf>
    <xf numFmtId="44" fontId="17" fillId="0" borderId="24" xfId="2" applyFont="1" applyFill="1" applyBorder="1" applyAlignment="1">
      <alignment horizontal="center"/>
    </xf>
    <xf numFmtId="44" fontId="17" fillId="0" borderId="25" xfId="2" applyFont="1" applyFill="1" applyBorder="1" applyAlignment="1">
      <alignment horizontal="center"/>
    </xf>
    <xf numFmtId="44" fontId="8" fillId="3" borderId="7" xfId="2" applyFont="1" applyFill="1" applyBorder="1"/>
    <xf numFmtId="0" fontId="0" fillId="0" borderId="1" xfId="0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/>
    <xf numFmtId="44" fontId="0" fillId="0" borderId="1" xfId="2" applyFont="1" applyBorder="1"/>
    <xf numFmtId="44" fontId="0" fillId="0" borderId="1" xfId="0" applyNumberFormat="1" applyBorder="1"/>
    <xf numFmtId="0" fontId="0" fillId="0" borderId="13" xfId="0" applyBorder="1"/>
    <xf numFmtId="0" fontId="0" fillId="0" borderId="6" xfId="0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 wrapText="1"/>
    </xf>
    <xf numFmtId="10" fontId="0" fillId="0" borderId="6" xfId="0" applyNumberFormat="1" applyBorder="1"/>
    <xf numFmtId="44" fontId="0" fillId="0" borderId="6" xfId="2" applyFont="1" applyBorder="1"/>
    <xf numFmtId="44" fontId="0" fillId="0" borderId="6" xfId="0" applyNumberFormat="1" applyBorder="1"/>
    <xf numFmtId="0" fontId="0" fillId="0" borderId="6" xfId="0" applyBorder="1"/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41" fontId="17" fillId="0" borderId="21" xfId="5" applyNumberFormat="1" applyFont="1" applyFill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3" borderId="1" xfId="4" applyFont="1" applyFill="1" applyBorder="1" applyAlignment="1">
      <alignment horizontal="center" vertical="center" wrapText="1"/>
    </xf>
    <xf numFmtId="0" fontId="21" fillId="3" borderId="1" xfId="4" applyFont="1" applyFill="1" applyBorder="1" applyAlignment="1">
      <alignment horizontal="center" vertical="center"/>
    </xf>
    <xf numFmtId="0" fontId="21" fillId="3" borderId="2" xfId="4" applyFont="1" applyFill="1" applyBorder="1" applyAlignment="1">
      <alignment horizontal="center" vertical="center" wrapText="1"/>
    </xf>
    <xf numFmtId="0" fontId="22" fillId="3" borderId="1" xfId="4" applyFont="1" applyFill="1" applyBorder="1" applyAlignment="1">
      <alignment horizontal="center"/>
    </xf>
    <xf numFmtId="0" fontId="7" fillId="3" borderId="1" xfId="4" applyFont="1" applyFill="1" applyBorder="1" applyAlignment="1">
      <alignment horizontal="center"/>
    </xf>
    <xf numFmtId="3" fontId="21" fillId="3" borderId="13" xfId="4" applyNumberFormat="1" applyFont="1" applyFill="1" applyBorder="1" applyAlignment="1">
      <alignment horizontal="center" vertical="center" wrapText="1"/>
    </xf>
    <xf numFmtId="3" fontId="21" fillId="3" borderId="10" xfId="4" applyNumberFormat="1" applyFont="1" applyFill="1" applyBorder="1" applyAlignment="1">
      <alignment horizontal="center" vertical="center" wrapText="1"/>
    </xf>
    <xf numFmtId="3" fontId="21" fillId="3" borderId="11" xfId="4" applyNumberFormat="1" applyFont="1" applyFill="1" applyBorder="1" applyAlignment="1">
      <alignment horizontal="center" vertical="center" wrapText="1"/>
    </xf>
    <xf numFmtId="3" fontId="21" fillId="3" borderId="14" xfId="4" applyNumberFormat="1" applyFont="1" applyFill="1" applyBorder="1" applyAlignment="1">
      <alignment horizontal="center" vertical="center" wrapText="1"/>
    </xf>
    <xf numFmtId="3" fontId="21" fillId="3" borderId="1" xfId="4" applyNumberFormat="1" applyFont="1" applyFill="1" applyBorder="1" applyAlignment="1">
      <alignment horizontal="center" vertical="center" wrapText="1"/>
    </xf>
    <xf numFmtId="3" fontId="21" fillId="3" borderId="8" xfId="4" applyNumberFormat="1" applyFont="1" applyFill="1" applyBorder="1" applyAlignment="1">
      <alignment horizontal="center" vertical="center" wrapText="1"/>
    </xf>
    <xf numFmtId="3" fontId="21" fillId="3" borderId="9" xfId="4" applyNumberFormat="1" applyFont="1" applyFill="1" applyBorder="1" applyAlignment="1">
      <alignment horizontal="center" vertical="center" wrapText="1"/>
    </xf>
    <xf numFmtId="3" fontId="21" fillId="3" borderId="2" xfId="4" applyNumberFormat="1" applyFont="1" applyFill="1" applyBorder="1" applyAlignment="1">
      <alignment horizontal="center" vertical="center" wrapText="1"/>
    </xf>
    <xf numFmtId="3" fontId="21" fillId="3" borderId="23" xfId="4" applyNumberFormat="1" applyFont="1" applyFill="1" applyBorder="1" applyAlignment="1">
      <alignment horizontal="center" vertical="center" wrapText="1"/>
    </xf>
    <xf numFmtId="3" fontId="21" fillId="3" borderId="24" xfId="4" applyNumberFormat="1" applyFont="1" applyFill="1" applyBorder="1" applyAlignment="1">
      <alignment horizontal="center" vertical="center" wrapText="1"/>
    </xf>
  </cellXfs>
  <cellStyles count="13">
    <cellStyle name="Comma" xfId="1" builtinId="3"/>
    <cellStyle name="Comma [0] 2" xfId="6"/>
    <cellStyle name="Comma 2" xfId="5"/>
    <cellStyle name="Currency" xfId="2" builtinId="4"/>
    <cellStyle name="Currency 2" xfId="11"/>
    <cellStyle name="Currency 3" xfId="7"/>
    <cellStyle name="Hyperlink" xfId="8" builtinId="8"/>
    <cellStyle name="Normal" xfId="0" builtinId="0"/>
    <cellStyle name="Normal 2" xfId="4"/>
    <cellStyle name="Normal_95ohnew" xfId="9"/>
    <cellStyle name="Percent" xfId="3" builtinId="5"/>
    <cellStyle name="Percent 2" xfId="12"/>
    <cellStyle name="Percent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sqref="A1:E19"/>
    </sheetView>
  </sheetViews>
  <sheetFormatPr defaultRowHeight="15" x14ac:dyDescent="0.25"/>
  <cols>
    <col min="1" max="1" width="13.140625" bestFit="1" customWidth="1"/>
    <col min="2" max="2" width="18.42578125" bestFit="1" customWidth="1"/>
    <col min="3" max="3" width="27.140625" bestFit="1" customWidth="1"/>
    <col min="4" max="4" width="27.85546875" bestFit="1" customWidth="1"/>
    <col min="5" max="5" width="19.7109375" bestFit="1" customWidth="1"/>
  </cols>
  <sheetData>
    <row r="1" spans="1:5" ht="18" x14ac:dyDescent="0.25">
      <c r="A1" s="83" t="s">
        <v>7</v>
      </c>
      <c r="B1" s="84"/>
      <c r="C1" s="84"/>
      <c r="D1" s="84"/>
      <c r="E1" s="84"/>
    </row>
    <row r="2" spans="1:5" ht="15.75" x14ac:dyDescent="0.25">
      <c r="A2" s="28" t="s">
        <v>5</v>
      </c>
      <c r="B2" s="28" t="s">
        <v>43</v>
      </c>
      <c r="C2" s="28" t="s">
        <v>6</v>
      </c>
      <c r="D2" s="28" t="s">
        <v>8</v>
      </c>
      <c r="E2" s="29" t="s">
        <v>9</v>
      </c>
    </row>
    <row r="3" spans="1:5" ht="15.75" x14ac:dyDescent="0.25">
      <c r="A3" s="25">
        <v>2018</v>
      </c>
      <c r="B3" s="30"/>
      <c r="C3" s="26"/>
      <c r="D3" s="27"/>
      <c r="E3" s="26"/>
    </row>
    <row r="4" spans="1:5" x14ac:dyDescent="0.25">
      <c r="A4" s="25">
        <v>2019</v>
      </c>
      <c r="B4" s="30"/>
      <c r="C4" s="26"/>
      <c r="D4" s="26"/>
      <c r="E4" s="26"/>
    </row>
    <row r="5" spans="1:5" x14ac:dyDescent="0.25">
      <c r="A5" s="25">
        <v>2020</v>
      </c>
      <c r="B5" s="30"/>
      <c r="C5" s="26"/>
      <c r="D5" s="26"/>
      <c r="E5" s="26"/>
    </row>
    <row r="6" spans="1:5" x14ac:dyDescent="0.25">
      <c r="A6" s="25"/>
      <c r="B6" s="25"/>
      <c r="C6" s="26"/>
      <c r="D6" s="26"/>
      <c r="E6" s="26"/>
    </row>
    <row r="7" spans="1:5" x14ac:dyDescent="0.25">
      <c r="A7" s="25"/>
      <c r="B7" s="25"/>
      <c r="C7" s="26"/>
      <c r="D7" s="26"/>
      <c r="E7" s="26"/>
    </row>
    <row r="8" spans="1:5" x14ac:dyDescent="0.25">
      <c r="A8" s="25"/>
      <c r="B8" s="25"/>
      <c r="C8" s="26"/>
      <c r="D8" s="26"/>
      <c r="E8" s="26"/>
    </row>
    <row r="9" spans="1:5" x14ac:dyDescent="0.25">
      <c r="A9" s="25"/>
      <c r="B9" s="25"/>
      <c r="C9" s="26"/>
      <c r="D9" s="26"/>
      <c r="E9" s="26"/>
    </row>
    <row r="10" spans="1:5" x14ac:dyDescent="0.25">
      <c r="A10" s="25"/>
      <c r="B10" s="25"/>
      <c r="C10" s="26"/>
      <c r="D10" s="26"/>
      <c r="E10" s="26"/>
    </row>
    <row r="11" spans="1:5" x14ac:dyDescent="0.25">
      <c r="A11" s="25"/>
      <c r="B11" s="25"/>
      <c r="C11" s="26"/>
      <c r="D11" s="26"/>
      <c r="E11" s="26"/>
    </row>
    <row r="12" spans="1:5" x14ac:dyDescent="0.25">
      <c r="A12" s="25"/>
      <c r="B12" s="25"/>
      <c r="C12" s="26"/>
      <c r="D12" s="26"/>
      <c r="E12" s="26"/>
    </row>
    <row r="13" spans="1:5" x14ac:dyDescent="0.25">
      <c r="A13" s="25"/>
      <c r="B13" s="25"/>
      <c r="C13" s="26"/>
      <c r="D13" s="26"/>
      <c r="E13" s="26"/>
    </row>
    <row r="14" spans="1:5" x14ac:dyDescent="0.25">
      <c r="A14" s="25"/>
      <c r="B14" s="25"/>
      <c r="C14" s="26"/>
      <c r="D14" s="26"/>
      <c r="E14" s="26"/>
    </row>
    <row r="15" spans="1:5" x14ac:dyDescent="0.25">
      <c r="A15" s="25"/>
      <c r="B15" s="25"/>
      <c r="C15" s="26"/>
      <c r="D15" s="26"/>
      <c r="E15" s="26"/>
    </row>
    <row r="16" spans="1:5" x14ac:dyDescent="0.25">
      <c r="A16" s="25"/>
      <c r="B16" s="25"/>
      <c r="C16" s="26"/>
      <c r="D16" s="26"/>
      <c r="E16" s="26"/>
    </row>
    <row r="17" spans="1:5" x14ac:dyDescent="0.25">
      <c r="A17" s="25"/>
      <c r="B17" s="25"/>
      <c r="C17" s="26"/>
      <c r="D17" s="26"/>
      <c r="E17" s="26"/>
    </row>
    <row r="18" spans="1:5" x14ac:dyDescent="0.25">
      <c r="A18" s="25"/>
      <c r="B18" s="25"/>
      <c r="C18" s="26"/>
      <c r="D18" s="26"/>
      <c r="E18" s="26"/>
    </row>
    <row r="19" spans="1:5" x14ac:dyDescent="0.25">
      <c r="A19" s="25"/>
      <c r="B19" s="25"/>
      <c r="C19" s="26"/>
      <c r="D19" s="26"/>
      <c r="E19" s="26"/>
    </row>
    <row r="20" spans="1:5" x14ac:dyDescent="0.25">
      <c r="A20" s="25"/>
      <c r="B20" s="25"/>
      <c r="C20" s="26"/>
      <c r="D20" s="26"/>
      <c r="E20" s="26"/>
    </row>
  </sheetData>
  <mergeCells count="1">
    <mergeCell ref="A1:E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workbookViewId="0">
      <selection sqref="A1:K22"/>
    </sheetView>
  </sheetViews>
  <sheetFormatPr defaultRowHeight="15" x14ac:dyDescent="0.25"/>
  <cols>
    <col min="1" max="1" width="23.42578125" style="7" customWidth="1"/>
    <col min="2" max="2" width="30.140625" style="7" customWidth="1"/>
    <col min="3" max="3" width="24.85546875" style="7" customWidth="1"/>
    <col min="4" max="5" width="13.85546875" style="7" customWidth="1"/>
    <col min="6" max="6" width="12.85546875" style="7" customWidth="1"/>
    <col min="7" max="7" width="13.85546875" style="7" customWidth="1"/>
    <col min="8" max="8" width="12.28515625" style="7" customWidth="1"/>
    <col min="9" max="9" width="15.42578125" style="7" customWidth="1"/>
    <col min="10" max="10" width="19.42578125" style="7" customWidth="1"/>
    <col min="11" max="11" width="30.28515625" style="7" bestFit="1" customWidth="1"/>
    <col min="12" max="16384" width="9.140625" style="7"/>
  </cols>
  <sheetData>
    <row r="1" spans="1:12" ht="15" customHeight="1" thickBot="1" x14ac:dyDescent="0.3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69"/>
    </row>
    <row r="2" spans="1:12" ht="45.75" thickBot="1" x14ac:dyDescent="0.3">
      <c r="A2" s="78" t="s">
        <v>15</v>
      </c>
      <c r="B2" s="79" t="s">
        <v>10</v>
      </c>
      <c r="C2" s="79" t="s">
        <v>11</v>
      </c>
      <c r="D2" s="79" t="s">
        <v>14</v>
      </c>
      <c r="E2" s="79" t="s">
        <v>13</v>
      </c>
      <c r="F2" s="79" t="s">
        <v>12</v>
      </c>
      <c r="G2" s="79" t="s">
        <v>21</v>
      </c>
      <c r="H2" s="79" t="s">
        <v>22</v>
      </c>
      <c r="I2" s="79" t="s">
        <v>23</v>
      </c>
      <c r="J2" s="79" t="s">
        <v>24</v>
      </c>
      <c r="K2" s="80" t="s">
        <v>25</v>
      </c>
      <c r="L2" s="69"/>
    </row>
    <row r="3" spans="1:12" x14ac:dyDescent="0.25">
      <c r="A3" s="70"/>
      <c r="B3" s="70"/>
      <c r="C3" s="70"/>
      <c r="D3" s="71"/>
      <c r="E3" s="72"/>
      <c r="F3" s="73">
        <f>'Schedule of OH Rates'!$C$3</f>
        <v>0</v>
      </c>
      <c r="G3" s="71">
        <f>(D3*E3)*F3</f>
        <v>0</v>
      </c>
      <c r="H3" s="74">
        <f>'Schedule of OH Rates'!$D$3</f>
        <v>0</v>
      </c>
      <c r="I3" s="75">
        <f>(D3*E3)*H3</f>
        <v>0</v>
      </c>
      <c r="J3" s="76">
        <f>G3-I3</f>
        <v>0</v>
      </c>
      <c r="K3" s="77" t="str">
        <f>IF(A3="","",IF(J3&gt;0,"Amount owed to the District","Amount Owed to the Consultant"))</f>
        <v/>
      </c>
    </row>
    <row r="4" spans="1:12" x14ac:dyDescent="0.25">
      <c r="A4" s="62"/>
      <c r="B4" s="62"/>
      <c r="C4" s="62"/>
      <c r="D4" s="63"/>
      <c r="E4" s="64"/>
      <c r="F4" s="65">
        <f>'Schedule of OH Rates'!$C$3</f>
        <v>0</v>
      </c>
      <c r="G4" s="63">
        <f>(D4*E4)*F4</f>
        <v>0</v>
      </c>
      <c r="H4" s="66">
        <f>'Schedule of OH Rates'!$D$3</f>
        <v>0</v>
      </c>
      <c r="I4" s="67">
        <f>(D4*E4)*H4</f>
        <v>0</v>
      </c>
      <c r="J4" s="68">
        <f>G4-I4</f>
        <v>0</v>
      </c>
      <c r="K4" s="7" t="str">
        <f t="shared" ref="K4:K19" si="0">IF(A4="","",IF(J4&gt;0,"Amount owed to the District","Amount Owed to the Consultant"))</f>
        <v/>
      </c>
    </row>
    <row r="5" spans="1:12" x14ac:dyDescent="0.25">
      <c r="A5" s="62"/>
      <c r="B5" s="62"/>
      <c r="C5" s="62"/>
      <c r="D5" s="62"/>
      <c r="E5" s="62"/>
      <c r="F5" s="62"/>
      <c r="G5" s="62"/>
      <c r="K5" s="7" t="str">
        <f t="shared" si="0"/>
        <v/>
      </c>
    </row>
    <row r="6" spans="1:12" x14ac:dyDescent="0.25">
      <c r="A6" s="62"/>
      <c r="B6" s="62"/>
      <c r="C6" s="62"/>
      <c r="D6" s="62"/>
      <c r="E6" s="62"/>
      <c r="F6" s="62"/>
      <c r="G6" s="62"/>
      <c r="K6" s="7" t="str">
        <f t="shared" si="0"/>
        <v/>
      </c>
    </row>
    <row r="7" spans="1:12" x14ac:dyDescent="0.25">
      <c r="A7" s="62"/>
      <c r="B7" s="62"/>
      <c r="C7" s="62"/>
      <c r="D7" s="62"/>
      <c r="E7" s="62"/>
      <c r="F7" s="62"/>
      <c r="G7" s="62"/>
      <c r="K7" s="7" t="str">
        <f t="shared" si="0"/>
        <v/>
      </c>
    </row>
    <row r="8" spans="1:12" x14ac:dyDescent="0.25">
      <c r="A8" s="62"/>
      <c r="B8" s="62"/>
      <c r="C8" s="62"/>
      <c r="D8" s="62"/>
      <c r="E8" s="62"/>
      <c r="F8" s="62"/>
      <c r="G8" s="62"/>
      <c r="K8" s="7" t="str">
        <f t="shared" si="0"/>
        <v/>
      </c>
    </row>
    <row r="9" spans="1:12" x14ac:dyDescent="0.25">
      <c r="A9" s="62"/>
      <c r="B9" s="62"/>
      <c r="C9" s="62"/>
      <c r="D9" s="62"/>
      <c r="E9" s="62"/>
      <c r="F9" s="62"/>
      <c r="G9" s="62"/>
      <c r="K9" s="7" t="str">
        <f t="shared" si="0"/>
        <v/>
      </c>
    </row>
    <row r="10" spans="1:12" x14ac:dyDescent="0.25">
      <c r="A10" s="62"/>
      <c r="B10" s="62"/>
      <c r="C10" s="62"/>
      <c r="D10" s="62"/>
      <c r="E10" s="62"/>
      <c r="F10" s="62"/>
      <c r="G10" s="62"/>
      <c r="K10" s="7" t="str">
        <f t="shared" si="0"/>
        <v/>
      </c>
    </row>
    <row r="11" spans="1:12" x14ac:dyDescent="0.25">
      <c r="A11" s="62"/>
      <c r="B11" s="62"/>
      <c r="C11" s="62"/>
      <c r="D11" s="62"/>
      <c r="E11" s="62"/>
      <c r="F11" s="62"/>
      <c r="G11" s="62"/>
      <c r="K11" s="7" t="str">
        <f t="shared" si="0"/>
        <v/>
      </c>
    </row>
    <row r="12" spans="1:12" x14ac:dyDescent="0.25">
      <c r="A12" s="62"/>
      <c r="B12" s="62"/>
      <c r="C12" s="62"/>
      <c r="D12" s="62"/>
      <c r="E12" s="62"/>
      <c r="F12" s="62"/>
      <c r="G12" s="62"/>
      <c r="K12" s="7" t="str">
        <f t="shared" si="0"/>
        <v/>
      </c>
    </row>
    <row r="13" spans="1:12" x14ac:dyDescent="0.25">
      <c r="A13" s="62"/>
      <c r="B13" s="62"/>
      <c r="C13" s="62"/>
      <c r="D13" s="62"/>
      <c r="E13" s="62"/>
      <c r="F13" s="62"/>
      <c r="G13" s="62"/>
      <c r="K13" s="7" t="str">
        <f t="shared" si="0"/>
        <v/>
      </c>
    </row>
    <row r="14" spans="1:12" x14ac:dyDescent="0.25">
      <c r="A14" s="62"/>
      <c r="B14" s="62"/>
      <c r="C14" s="62"/>
      <c r="D14" s="62"/>
      <c r="E14" s="62"/>
      <c r="F14" s="62"/>
      <c r="G14" s="62"/>
      <c r="K14" s="7" t="str">
        <f t="shared" si="0"/>
        <v/>
      </c>
    </row>
    <row r="15" spans="1:12" x14ac:dyDescent="0.25">
      <c r="A15" s="62"/>
      <c r="B15" s="62"/>
      <c r="C15" s="62"/>
      <c r="D15" s="62"/>
      <c r="E15" s="62"/>
      <c r="F15" s="62"/>
      <c r="G15" s="62"/>
      <c r="K15" s="7" t="str">
        <f t="shared" si="0"/>
        <v/>
      </c>
    </row>
    <row r="16" spans="1:12" x14ac:dyDescent="0.25">
      <c r="A16" s="62"/>
      <c r="B16" s="62"/>
      <c r="C16" s="62"/>
      <c r="D16" s="62"/>
      <c r="E16" s="62"/>
      <c r="F16" s="62"/>
      <c r="G16" s="62"/>
      <c r="K16" s="7" t="str">
        <f t="shared" si="0"/>
        <v/>
      </c>
    </row>
    <row r="17" spans="1:11" x14ac:dyDescent="0.25">
      <c r="A17" s="62"/>
      <c r="B17" s="62"/>
      <c r="C17" s="62"/>
      <c r="D17" s="62"/>
      <c r="E17" s="62"/>
      <c r="F17" s="62"/>
      <c r="G17" s="62"/>
      <c r="K17" s="7" t="str">
        <f t="shared" si="0"/>
        <v/>
      </c>
    </row>
    <row r="18" spans="1:11" x14ac:dyDescent="0.25">
      <c r="A18" s="62"/>
      <c r="B18" s="62"/>
      <c r="C18" s="62"/>
      <c r="D18" s="62"/>
      <c r="E18" s="62"/>
      <c r="F18" s="62"/>
      <c r="G18" s="62"/>
      <c r="K18" s="7" t="str">
        <f t="shared" si="0"/>
        <v/>
      </c>
    </row>
    <row r="19" spans="1:11" x14ac:dyDescent="0.25">
      <c r="A19" s="62"/>
      <c r="B19" s="62"/>
      <c r="C19" s="62"/>
      <c r="D19" s="62"/>
      <c r="E19" s="62"/>
      <c r="F19" s="62"/>
      <c r="G19" s="62"/>
      <c r="K19" s="7" t="str">
        <f t="shared" si="0"/>
        <v/>
      </c>
    </row>
    <row r="20" spans="1:11" x14ac:dyDescent="0.25">
      <c r="A20" s="62"/>
      <c r="B20" s="62"/>
      <c r="C20" s="62"/>
      <c r="D20" s="62"/>
      <c r="E20" s="62"/>
      <c r="F20" s="62"/>
      <c r="G20" s="62"/>
    </row>
    <row r="21" spans="1:11" x14ac:dyDescent="0.25">
      <c r="A21" s="62"/>
      <c r="B21" s="62"/>
      <c r="C21" s="62"/>
      <c r="D21" s="62"/>
      <c r="E21" s="62"/>
      <c r="F21" s="62"/>
      <c r="G21" s="62"/>
    </row>
    <row r="22" spans="1:11" x14ac:dyDescent="0.25">
      <c r="A22" s="62"/>
      <c r="B22" s="62"/>
      <c r="C22" s="62"/>
      <c r="D22" s="62"/>
      <c r="E22" s="62"/>
      <c r="F22" s="62"/>
      <c r="G22" s="62"/>
    </row>
    <row r="23" spans="1:11" x14ac:dyDescent="0.25">
      <c r="A23" s="62"/>
      <c r="B23" s="62"/>
      <c r="C23" s="62"/>
      <c r="D23" s="62"/>
      <c r="E23" s="62"/>
      <c r="F23" s="62"/>
      <c r="G23" s="62"/>
    </row>
    <row r="24" spans="1:11" x14ac:dyDescent="0.25">
      <c r="A24" s="62"/>
      <c r="B24" s="62"/>
      <c r="C24" s="62"/>
      <c r="D24" s="62"/>
      <c r="E24" s="62"/>
      <c r="F24" s="62"/>
      <c r="G24" s="62"/>
    </row>
    <row r="25" spans="1:11" x14ac:dyDescent="0.25">
      <c r="A25" s="62"/>
      <c r="B25" s="62"/>
      <c r="C25" s="62"/>
      <c r="D25" s="62"/>
      <c r="E25" s="62"/>
      <c r="F25" s="62"/>
      <c r="G25" s="62"/>
    </row>
    <row r="26" spans="1:11" x14ac:dyDescent="0.25">
      <c r="A26" s="62"/>
      <c r="B26" s="62"/>
      <c r="C26" s="62"/>
      <c r="D26" s="62"/>
      <c r="E26" s="62"/>
      <c r="F26" s="62"/>
      <c r="G26" s="62"/>
    </row>
    <row r="27" spans="1:11" x14ac:dyDescent="0.25">
      <c r="A27" s="62"/>
      <c r="B27" s="62"/>
      <c r="C27" s="62"/>
      <c r="D27" s="62"/>
      <c r="E27" s="62"/>
      <c r="F27" s="62"/>
      <c r="G27" s="62"/>
    </row>
    <row r="28" spans="1:11" x14ac:dyDescent="0.25">
      <c r="A28" s="62"/>
      <c r="B28" s="62"/>
      <c r="C28" s="62"/>
      <c r="D28" s="62"/>
      <c r="E28" s="62"/>
      <c r="F28" s="62"/>
      <c r="G28" s="62"/>
    </row>
    <row r="29" spans="1:11" x14ac:dyDescent="0.25">
      <c r="A29" s="62"/>
      <c r="B29" s="62"/>
      <c r="C29" s="62"/>
      <c r="D29" s="62"/>
      <c r="E29" s="62"/>
      <c r="F29" s="62"/>
      <c r="G29" s="62"/>
    </row>
    <row r="30" spans="1:11" x14ac:dyDescent="0.25">
      <c r="A30" s="62"/>
      <c r="B30" s="62"/>
      <c r="C30" s="62"/>
      <c r="D30" s="62"/>
      <c r="E30" s="62"/>
      <c r="F30" s="62"/>
      <c r="G30" s="62"/>
    </row>
    <row r="31" spans="1:11" x14ac:dyDescent="0.25">
      <c r="A31" s="62"/>
      <c r="B31" s="62"/>
      <c r="C31" s="62"/>
      <c r="D31" s="62"/>
      <c r="E31" s="62"/>
      <c r="F31" s="62"/>
      <c r="G31" s="62"/>
    </row>
    <row r="32" spans="1:11" x14ac:dyDescent="0.25">
      <c r="A32" s="62"/>
      <c r="B32" s="62"/>
      <c r="C32" s="62"/>
      <c r="D32" s="62"/>
      <c r="E32" s="62"/>
      <c r="F32" s="62"/>
      <c r="G32" s="62"/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2"/>
      <c r="B34" s="62"/>
      <c r="C34" s="62"/>
      <c r="D34" s="62"/>
      <c r="E34" s="62"/>
      <c r="F34" s="62"/>
      <c r="G34" s="62"/>
    </row>
    <row r="35" spans="1:7" x14ac:dyDescent="0.25">
      <c r="A35" s="62"/>
      <c r="B35" s="62"/>
      <c r="C35" s="62"/>
      <c r="D35" s="62"/>
      <c r="E35" s="62"/>
      <c r="F35" s="62"/>
      <c r="G35" s="62"/>
    </row>
    <row r="36" spans="1:7" x14ac:dyDescent="0.25">
      <c r="A36" s="62"/>
      <c r="B36" s="62"/>
      <c r="C36" s="62"/>
      <c r="D36" s="62"/>
      <c r="E36" s="62"/>
      <c r="F36" s="62"/>
      <c r="G36" s="62"/>
    </row>
    <row r="37" spans="1:7" x14ac:dyDescent="0.25">
      <c r="A37" s="62"/>
      <c r="B37" s="62"/>
      <c r="C37" s="62"/>
      <c r="D37" s="62"/>
      <c r="E37" s="62"/>
      <c r="F37" s="62"/>
      <c r="G37" s="62"/>
    </row>
    <row r="38" spans="1:7" x14ac:dyDescent="0.25">
      <c r="A38" s="62"/>
      <c r="B38" s="62"/>
      <c r="C38" s="62"/>
      <c r="D38" s="62"/>
      <c r="E38" s="62"/>
      <c r="F38" s="62"/>
      <c r="G38" s="62"/>
    </row>
    <row r="39" spans="1:7" x14ac:dyDescent="0.25">
      <c r="A39" s="62"/>
      <c r="B39" s="62"/>
      <c r="C39" s="62"/>
      <c r="D39" s="62"/>
      <c r="E39" s="62"/>
      <c r="F39" s="62"/>
      <c r="G39" s="62"/>
    </row>
    <row r="40" spans="1:7" x14ac:dyDescent="0.25">
      <c r="A40" s="62"/>
      <c r="B40" s="62"/>
      <c r="C40" s="62"/>
      <c r="D40" s="62"/>
      <c r="E40" s="62"/>
      <c r="F40" s="62"/>
      <c r="G40" s="62"/>
    </row>
    <row r="41" spans="1:7" x14ac:dyDescent="0.25">
      <c r="A41" s="62"/>
      <c r="B41" s="62"/>
      <c r="C41" s="62"/>
      <c r="D41" s="62"/>
      <c r="E41" s="62"/>
      <c r="F41" s="62"/>
      <c r="G41" s="62"/>
    </row>
    <row r="42" spans="1:7" x14ac:dyDescent="0.25">
      <c r="A42" s="62"/>
      <c r="B42" s="62"/>
      <c r="C42" s="62"/>
      <c r="D42" s="62"/>
      <c r="E42" s="62"/>
      <c r="F42" s="62"/>
      <c r="G42" s="62"/>
    </row>
    <row r="43" spans="1:7" x14ac:dyDescent="0.25">
      <c r="A43" s="62"/>
      <c r="B43" s="62"/>
      <c r="C43" s="62"/>
      <c r="D43" s="62"/>
      <c r="E43" s="62"/>
      <c r="F43" s="62"/>
      <c r="G43" s="62"/>
    </row>
    <row r="44" spans="1:7" x14ac:dyDescent="0.25">
      <c r="A44" s="62"/>
      <c r="B44" s="62"/>
      <c r="C44" s="62"/>
      <c r="D44" s="62"/>
      <c r="E44" s="62"/>
      <c r="F44" s="62"/>
      <c r="G44" s="62"/>
    </row>
    <row r="45" spans="1:7" x14ac:dyDescent="0.25">
      <c r="A45" s="62"/>
      <c r="B45" s="62"/>
      <c r="C45" s="62"/>
      <c r="D45" s="62"/>
      <c r="E45" s="62"/>
      <c r="F45" s="62"/>
      <c r="G45" s="62"/>
    </row>
    <row r="46" spans="1:7" x14ac:dyDescent="0.25">
      <c r="A46" s="62"/>
      <c r="B46" s="62"/>
      <c r="C46" s="62"/>
      <c r="D46" s="62"/>
      <c r="E46" s="62"/>
      <c r="F46" s="62"/>
      <c r="G46" s="62"/>
    </row>
    <row r="47" spans="1:7" x14ac:dyDescent="0.25">
      <c r="A47" s="62"/>
      <c r="B47" s="62"/>
      <c r="C47" s="62"/>
      <c r="D47" s="62"/>
      <c r="E47" s="62"/>
      <c r="F47" s="62"/>
      <c r="G47" s="62"/>
    </row>
    <row r="48" spans="1:7" x14ac:dyDescent="0.25">
      <c r="A48" s="62"/>
      <c r="B48" s="62"/>
      <c r="C48" s="62"/>
      <c r="D48" s="62"/>
      <c r="E48" s="62"/>
      <c r="F48" s="62"/>
      <c r="G48" s="62"/>
    </row>
    <row r="49" spans="1:7" x14ac:dyDescent="0.25">
      <c r="A49" s="62"/>
      <c r="B49" s="62"/>
      <c r="C49" s="62"/>
      <c r="D49" s="62"/>
      <c r="E49" s="62"/>
      <c r="F49" s="62"/>
      <c r="G49" s="62"/>
    </row>
    <row r="50" spans="1:7" x14ac:dyDescent="0.25">
      <c r="A50" s="62"/>
      <c r="B50" s="62"/>
      <c r="C50" s="62"/>
      <c r="D50" s="62"/>
      <c r="E50" s="62"/>
      <c r="F50" s="62"/>
      <c r="G50" s="62"/>
    </row>
    <row r="51" spans="1:7" x14ac:dyDescent="0.25">
      <c r="A51" s="62"/>
      <c r="B51" s="62"/>
      <c r="C51" s="62"/>
      <c r="D51" s="62"/>
      <c r="E51" s="62"/>
      <c r="F51" s="62"/>
      <c r="G51" s="62"/>
    </row>
    <row r="52" spans="1:7" x14ac:dyDescent="0.25">
      <c r="A52" s="62"/>
      <c r="B52" s="62"/>
      <c r="C52" s="62"/>
      <c r="D52" s="62"/>
      <c r="E52" s="62"/>
      <c r="F52" s="62"/>
      <c r="G52" s="62"/>
    </row>
    <row r="53" spans="1:7" x14ac:dyDescent="0.25">
      <c r="A53" s="62"/>
      <c r="B53" s="62"/>
      <c r="C53" s="62"/>
      <c r="D53" s="62"/>
      <c r="E53" s="62"/>
      <c r="F53" s="62"/>
      <c r="G53" s="62"/>
    </row>
    <row r="54" spans="1:7" x14ac:dyDescent="0.25">
      <c r="A54" s="62"/>
      <c r="B54" s="62"/>
      <c r="C54" s="62"/>
      <c r="D54" s="62"/>
      <c r="E54" s="62"/>
      <c r="F54" s="62"/>
      <c r="G54" s="62"/>
    </row>
    <row r="55" spans="1:7" x14ac:dyDescent="0.25">
      <c r="A55" s="62"/>
      <c r="B55" s="62"/>
      <c r="C55" s="62"/>
      <c r="D55" s="62"/>
      <c r="E55" s="62"/>
      <c r="F55" s="62"/>
      <c r="G55" s="62"/>
    </row>
    <row r="56" spans="1:7" x14ac:dyDescent="0.25">
      <c r="A56" s="62"/>
      <c r="B56" s="62"/>
      <c r="C56" s="62"/>
      <c r="D56" s="62"/>
      <c r="E56" s="62"/>
      <c r="F56" s="62"/>
      <c r="G56" s="62"/>
    </row>
    <row r="57" spans="1:7" x14ac:dyDescent="0.25">
      <c r="A57" s="62"/>
      <c r="B57" s="62"/>
      <c r="C57" s="62"/>
      <c r="D57" s="62"/>
      <c r="E57" s="62"/>
      <c r="F57" s="62"/>
      <c r="G57" s="62"/>
    </row>
    <row r="58" spans="1:7" x14ac:dyDescent="0.25">
      <c r="A58" s="62"/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  <row r="64" spans="1:7" x14ac:dyDescent="0.25">
      <c r="A64" s="62"/>
      <c r="B64" s="62"/>
      <c r="C64" s="62"/>
      <c r="D64" s="62"/>
      <c r="E64" s="62"/>
      <c r="F64" s="62"/>
      <c r="G64" s="62"/>
    </row>
    <row r="65" spans="1:7" x14ac:dyDescent="0.25">
      <c r="A65" s="62"/>
      <c r="B65" s="62"/>
      <c r="C65" s="62"/>
      <c r="D65" s="62"/>
      <c r="E65" s="62"/>
      <c r="F65" s="62"/>
      <c r="G65" s="62"/>
    </row>
    <row r="66" spans="1:7" x14ac:dyDescent="0.25">
      <c r="A66" s="62"/>
      <c r="B66" s="62"/>
      <c r="C66" s="62"/>
      <c r="D66" s="62"/>
      <c r="E66" s="62"/>
      <c r="F66" s="62"/>
      <c r="G66" s="62"/>
    </row>
    <row r="67" spans="1:7" x14ac:dyDescent="0.25">
      <c r="A67" s="62"/>
      <c r="B67" s="62"/>
      <c r="C67" s="62"/>
      <c r="D67" s="62"/>
      <c r="E67" s="62"/>
      <c r="F67" s="62"/>
      <c r="G67" s="62"/>
    </row>
    <row r="68" spans="1:7" x14ac:dyDescent="0.25">
      <c r="A68" s="62"/>
      <c r="B68" s="62"/>
      <c r="C68" s="62"/>
      <c r="D68" s="62"/>
      <c r="E68" s="62"/>
      <c r="F68" s="62"/>
      <c r="G68" s="62"/>
    </row>
    <row r="69" spans="1:7" x14ac:dyDescent="0.25">
      <c r="A69" s="62"/>
      <c r="B69" s="62"/>
      <c r="C69" s="62"/>
      <c r="D69" s="62"/>
      <c r="E69" s="62"/>
      <c r="F69" s="62"/>
      <c r="G69" s="62"/>
    </row>
    <row r="70" spans="1:7" x14ac:dyDescent="0.25">
      <c r="A70" s="62"/>
      <c r="B70" s="62"/>
      <c r="C70" s="62"/>
      <c r="D70" s="62"/>
      <c r="E70" s="62"/>
      <c r="F70" s="62"/>
      <c r="G70" s="62"/>
    </row>
    <row r="71" spans="1:7" x14ac:dyDescent="0.25">
      <c r="A71" s="62"/>
      <c r="B71" s="62"/>
      <c r="C71" s="62"/>
      <c r="D71" s="62"/>
      <c r="E71" s="62"/>
      <c r="F71" s="62"/>
      <c r="G71" s="62"/>
    </row>
    <row r="72" spans="1:7" x14ac:dyDescent="0.25">
      <c r="A72" s="62"/>
      <c r="B72" s="62"/>
      <c r="C72" s="62"/>
      <c r="D72" s="62"/>
      <c r="E72" s="62"/>
      <c r="F72" s="62"/>
      <c r="G72" s="62"/>
    </row>
    <row r="73" spans="1:7" x14ac:dyDescent="0.25">
      <c r="A73" s="62"/>
      <c r="B73" s="62"/>
      <c r="C73" s="62"/>
      <c r="D73" s="62"/>
      <c r="E73" s="62"/>
      <c r="F73" s="62"/>
      <c r="G73" s="62"/>
    </row>
    <row r="74" spans="1:7" x14ac:dyDescent="0.25">
      <c r="A74" s="62"/>
      <c r="B74" s="62"/>
      <c r="C74" s="62"/>
      <c r="D74" s="62"/>
      <c r="E74" s="62"/>
      <c r="F74" s="62"/>
      <c r="G74" s="62"/>
    </row>
    <row r="75" spans="1:7" x14ac:dyDescent="0.25">
      <c r="A75" s="62"/>
      <c r="B75" s="62"/>
      <c r="C75" s="62"/>
      <c r="D75" s="62"/>
      <c r="E75" s="62"/>
      <c r="F75" s="62"/>
      <c r="G75" s="62"/>
    </row>
    <row r="76" spans="1:7" x14ac:dyDescent="0.25">
      <c r="A76" s="62"/>
      <c r="B76" s="62"/>
      <c r="C76" s="62"/>
      <c r="D76" s="62"/>
      <c r="E76" s="62"/>
      <c r="F76" s="62"/>
      <c r="G76" s="62"/>
    </row>
    <row r="77" spans="1:7" x14ac:dyDescent="0.25">
      <c r="A77" s="62"/>
      <c r="B77" s="62"/>
      <c r="C77" s="62"/>
      <c r="D77" s="62"/>
      <c r="E77" s="62"/>
      <c r="F77" s="62"/>
      <c r="G77" s="62"/>
    </row>
    <row r="78" spans="1:7" x14ac:dyDescent="0.25">
      <c r="A78" s="62"/>
      <c r="B78" s="62"/>
      <c r="C78" s="62"/>
      <c r="D78" s="62"/>
      <c r="E78" s="62"/>
      <c r="F78" s="62"/>
      <c r="G78" s="62"/>
    </row>
    <row r="79" spans="1:7" x14ac:dyDescent="0.25">
      <c r="A79" s="62"/>
      <c r="B79" s="62"/>
      <c r="C79" s="62"/>
      <c r="D79" s="62"/>
      <c r="E79" s="62"/>
      <c r="F79" s="62"/>
      <c r="G79" s="62"/>
    </row>
    <row r="80" spans="1:7" x14ac:dyDescent="0.25">
      <c r="A80" s="62"/>
      <c r="B80" s="62"/>
      <c r="C80" s="62"/>
      <c r="D80" s="62"/>
      <c r="E80" s="62"/>
      <c r="F80" s="62"/>
      <c r="G80" s="62"/>
    </row>
    <row r="81" spans="1:7" x14ac:dyDescent="0.25">
      <c r="A81" s="62"/>
      <c r="B81" s="62"/>
      <c r="C81" s="62"/>
      <c r="D81" s="62"/>
      <c r="E81" s="62"/>
      <c r="F81" s="62"/>
      <c r="G81" s="62"/>
    </row>
    <row r="82" spans="1:7" x14ac:dyDescent="0.25">
      <c r="A82" s="62"/>
      <c r="B82" s="62"/>
      <c r="C82" s="62"/>
      <c r="D82" s="62"/>
      <c r="E82" s="62"/>
      <c r="F82" s="62"/>
      <c r="G82" s="62"/>
    </row>
    <row r="83" spans="1:7" x14ac:dyDescent="0.25">
      <c r="A83" s="62"/>
      <c r="B83" s="62"/>
      <c r="C83" s="62"/>
      <c r="D83" s="62"/>
      <c r="E83" s="62"/>
      <c r="F83" s="62"/>
      <c r="G83" s="62"/>
    </row>
    <row r="84" spans="1:7" x14ac:dyDescent="0.25">
      <c r="A84" s="62"/>
      <c r="B84" s="62"/>
      <c r="C84" s="62"/>
      <c r="D84" s="62"/>
      <c r="E84" s="62"/>
      <c r="F84" s="62"/>
      <c r="G84" s="62"/>
    </row>
    <row r="85" spans="1:7" x14ac:dyDescent="0.25">
      <c r="A85" s="62"/>
      <c r="B85" s="62"/>
      <c r="C85" s="62"/>
      <c r="D85" s="62"/>
      <c r="E85" s="62"/>
      <c r="F85" s="62"/>
      <c r="G85" s="62"/>
    </row>
    <row r="86" spans="1:7" x14ac:dyDescent="0.25">
      <c r="A86" s="62"/>
      <c r="B86" s="62"/>
      <c r="C86" s="62"/>
      <c r="D86" s="62"/>
      <c r="E86" s="62"/>
      <c r="F86" s="62"/>
      <c r="G86" s="62"/>
    </row>
    <row r="87" spans="1:7" x14ac:dyDescent="0.25">
      <c r="A87" s="62"/>
      <c r="B87" s="62"/>
      <c r="C87" s="62"/>
      <c r="D87" s="62"/>
      <c r="E87" s="62"/>
      <c r="F87" s="62"/>
      <c r="G87" s="62"/>
    </row>
    <row r="88" spans="1:7" x14ac:dyDescent="0.25">
      <c r="A88" s="62"/>
      <c r="B88" s="62"/>
      <c r="C88" s="62"/>
      <c r="D88" s="62"/>
      <c r="E88" s="62"/>
      <c r="F88" s="62"/>
      <c r="G88" s="62"/>
    </row>
    <row r="89" spans="1:7" x14ac:dyDescent="0.25">
      <c r="A89" s="62"/>
      <c r="B89" s="62"/>
      <c r="C89" s="62"/>
      <c r="D89" s="62"/>
      <c r="E89" s="62"/>
      <c r="F89" s="62"/>
      <c r="G89" s="62"/>
    </row>
    <row r="90" spans="1:7" x14ac:dyDescent="0.25">
      <c r="A90" s="62"/>
      <c r="B90" s="62"/>
      <c r="C90" s="62"/>
      <c r="D90" s="62"/>
      <c r="E90" s="62"/>
      <c r="F90" s="62"/>
      <c r="G90" s="62"/>
    </row>
    <row r="91" spans="1:7" x14ac:dyDescent="0.25">
      <c r="A91" s="62"/>
      <c r="B91" s="62"/>
      <c r="C91" s="62"/>
      <c r="D91" s="62"/>
      <c r="E91" s="62"/>
      <c r="F91" s="62"/>
      <c r="G91" s="62"/>
    </row>
    <row r="92" spans="1:7" x14ac:dyDescent="0.25">
      <c r="A92" s="62"/>
      <c r="B92" s="62"/>
      <c r="C92" s="62"/>
      <c r="D92" s="62"/>
      <c r="E92" s="62"/>
      <c r="F92" s="62"/>
      <c r="G92" s="62"/>
    </row>
    <row r="93" spans="1:7" x14ac:dyDescent="0.25">
      <c r="A93" s="62"/>
      <c r="B93" s="62"/>
      <c r="C93" s="62"/>
      <c r="D93" s="62"/>
      <c r="E93" s="62"/>
      <c r="F93" s="62"/>
      <c r="G93" s="62"/>
    </row>
    <row r="94" spans="1:7" x14ac:dyDescent="0.25">
      <c r="A94" s="62"/>
      <c r="B94" s="62"/>
      <c r="C94" s="62"/>
      <c r="D94" s="62"/>
      <c r="E94" s="62"/>
      <c r="F94" s="62"/>
      <c r="G94" s="62"/>
    </row>
    <row r="95" spans="1:7" x14ac:dyDescent="0.25">
      <c r="A95" s="62"/>
      <c r="B95" s="62"/>
      <c r="C95" s="62"/>
      <c r="D95" s="62"/>
      <c r="E95" s="62"/>
      <c r="F95" s="62"/>
      <c r="G95" s="62"/>
    </row>
    <row r="96" spans="1:7" x14ac:dyDescent="0.25">
      <c r="A96" s="62"/>
      <c r="B96" s="62"/>
      <c r="C96" s="62"/>
      <c r="D96" s="62"/>
      <c r="E96" s="62"/>
      <c r="F96" s="62"/>
      <c r="G96" s="62"/>
    </row>
    <row r="97" spans="1:7" x14ac:dyDescent="0.25">
      <c r="A97" s="62"/>
      <c r="B97" s="62"/>
      <c r="C97" s="62"/>
      <c r="D97" s="62"/>
      <c r="E97" s="62"/>
      <c r="F97" s="62"/>
      <c r="G97" s="62"/>
    </row>
    <row r="98" spans="1:7" x14ac:dyDescent="0.25">
      <c r="A98" s="62"/>
      <c r="B98" s="62"/>
      <c r="C98" s="62"/>
      <c r="D98" s="62"/>
      <c r="E98" s="62"/>
      <c r="F98" s="62"/>
      <c r="G98" s="62"/>
    </row>
    <row r="99" spans="1:7" x14ac:dyDescent="0.25">
      <c r="A99" s="62"/>
      <c r="B99" s="62"/>
      <c r="C99" s="62"/>
      <c r="D99" s="62"/>
      <c r="E99" s="62"/>
      <c r="F99" s="62"/>
      <c r="G99" s="62"/>
    </row>
    <row r="100" spans="1:7" x14ac:dyDescent="0.25">
      <c r="A100" s="62"/>
      <c r="B100" s="62"/>
      <c r="C100" s="62"/>
      <c r="D100" s="62"/>
      <c r="E100" s="62"/>
      <c r="F100" s="62"/>
      <c r="G100" s="62"/>
    </row>
    <row r="101" spans="1:7" x14ac:dyDescent="0.25">
      <c r="A101" s="62"/>
      <c r="B101" s="62"/>
      <c r="C101" s="62"/>
      <c r="D101" s="62"/>
      <c r="E101" s="62"/>
      <c r="F101" s="62"/>
      <c r="G101" s="62"/>
    </row>
    <row r="102" spans="1:7" x14ac:dyDescent="0.25">
      <c r="A102" s="62"/>
      <c r="B102" s="62"/>
      <c r="C102" s="62"/>
      <c r="D102" s="62"/>
      <c r="E102" s="62"/>
      <c r="F102" s="62"/>
      <c r="G102" s="62"/>
    </row>
    <row r="103" spans="1:7" x14ac:dyDescent="0.25">
      <c r="A103" s="62"/>
      <c r="B103" s="62"/>
      <c r="C103" s="62"/>
      <c r="D103" s="62"/>
      <c r="E103" s="62"/>
      <c r="F103" s="62"/>
      <c r="G103" s="62"/>
    </row>
    <row r="104" spans="1:7" x14ac:dyDescent="0.25">
      <c r="A104" s="62"/>
      <c r="B104" s="62"/>
      <c r="C104" s="62"/>
      <c r="D104" s="62"/>
      <c r="E104" s="62"/>
      <c r="F104" s="62"/>
      <c r="G104" s="62"/>
    </row>
    <row r="105" spans="1:7" x14ac:dyDescent="0.25">
      <c r="A105" s="62"/>
      <c r="B105" s="62"/>
      <c r="C105" s="62"/>
      <c r="D105" s="62"/>
      <c r="E105" s="62"/>
      <c r="F105" s="62"/>
      <c r="G105" s="62"/>
    </row>
    <row r="106" spans="1:7" x14ac:dyDescent="0.25">
      <c r="A106" s="62"/>
      <c r="B106" s="62"/>
      <c r="C106" s="62"/>
      <c r="D106" s="62"/>
      <c r="E106" s="62"/>
      <c r="F106" s="62"/>
      <c r="G106" s="62"/>
    </row>
    <row r="107" spans="1:7" x14ac:dyDescent="0.25">
      <c r="A107" s="62"/>
      <c r="B107" s="62"/>
      <c r="C107" s="62"/>
      <c r="D107" s="62"/>
      <c r="E107" s="62"/>
      <c r="F107" s="62"/>
      <c r="G107" s="62"/>
    </row>
    <row r="108" spans="1:7" x14ac:dyDescent="0.25">
      <c r="A108" s="62"/>
      <c r="B108" s="62"/>
      <c r="C108" s="62"/>
      <c r="D108" s="62"/>
      <c r="E108" s="62"/>
      <c r="F108" s="62"/>
      <c r="G108" s="62"/>
    </row>
    <row r="109" spans="1:7" x14ac:dyDescent="0.25">
      <c r="A109" s="62"/>
      <c r="B109" s="62"/>
      <c r="C109" s="62"/>
      <c r="D109" s="62"/>
      <c r="E109" s="62"/>
      <c r="F109" s="62"/>
      <c r="G109" s="62"/>
    </row>
    <row r="110" spans="1:7" x14ac:dyDescent="0.25">
      <c r="A110" s="62"/>
      <c r="B110" s="62"/>
      <c r="C110" s="62"/>
      <c r="D110" s="62"/>
      <c r="E110" s="62"/>
      <c r="F110" s="62"/>
      <c r="G110" s="62"/>
    </row>
    <row r="111" spans="1:7" x14ac:dyDescent="0.25">
      <c r="A111" s="62"/>
      <c r="B111" s="62"/>
      <c r="C111" s="62"/>
      <c r="D111" s="62"/>
      <c r="E111" s="62"/>
      <c r="F111" s="62"/>
      <c r="G111" s="62"/>
    </row>
    <row r="112" spans="1:7" x14ac:dyDescent="0.25">
      <c r="A112" s="62"/>
      <c r="B112" s="62"/>
      <c r="C112" s="62"/>
      <c r="D112" s="62"/>
      <c r="E112" s="62"/>
      <c r="F112" s="62"/>
      <c r="G112" s="62"/>
    </row>
    <row r="113" spans="1:7" x14ac:dyDescent="0.25">
      <c r="A113" s="62"/>
      <c r="B113" s="62"/>
      <c r="C113" s="62"/>
      <c r="D113" s="62"/>
      <c r="E113" s="62"/>
      <c r="F113" s="62"/>
      <c r="G113" s="62"/>
    </row>
    <row r="114" spans="1:7" x14ac:dyDescent="0.25">
      <c r="A114" s="62"/>
      <c r="B114" s="62"/>
      <c r="C114" s="62"/>
      <c r="D114" s="62"/>
      <c r="E114" s="62"/>
      <c r="F114" s="62"/>
      <c r="G114" s="62"/>
    </row>
    <row r="115" spans="1:7" x14ac:dyDescent="0.25">
      <c r="A115" s="62"/>
      <c r="B115" s="62"/>
      <c r="C115" s="62"/>
      <c r="D115" s="62"/>
      <c r="E115" s="62"/>
      <c r="F115" s="62"/>
      <c r="G115" s="62"/>
    </row>
    <row r="116" spans="1:7" x14ac:dyDescent="0.25">
      <c r="A116" s="62"/>
      <c r="B116" s="62"/>
      <c r="C116" s="62"/>
      <c r="D116" s="62"/>
      <c r="E116" s="62"/>
      <c r="F116" s="62"/>
      <c r="G116" s="62"/>
    </row>
    <row r="117" spans="1:7" x14ac:dyDescent="0.25">
      <c r="A117" s="62"/>
      <c r="B117" s="62"/>
      <c r="C117" s="62"/>
      <c r="D117" s="62"/>
      <c r="E117" s="62"/>
      <c r="F117" s="62"/>
      <c r="G117" s="62"/>
    </row>
    <row r="118" spans="1:7" x14ac:dyDescent="0.25">
      <c r="A118" s="62"/>
      <c r="B118" s="62"/>
      <c r="C118" s="62"/>
      <c r="D118" s="62"/>
      <c r="E118" s="62"/>
      <c r="F118" s="62"/>
      <c r="G118" s="62"/>
    </row>
    <row r="119" spans="1:7" x14ac:dyDescent="0.25">
      <c r="A119" s="62"/>
      <c r="B119" s="62"/>
      <c r="C119" s="62"/>
      <c r="D119" s="62"/>
      <c r="E119" s="62"/>
      <c r="F119" s="62"/>
      <c r="G119" s="62"/>
    </row>
  </sheetData>
  <mergeCells count="1">
    <mergeCell ref="A1:K1"/>
  </mergeCells>
  <pageMargins left="0.25" right="0.25" top="0.75" bottom="0.75" header="0.3" footer="0.3"/>
  <pageSetup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4" sqref="G4"/>
    </sheetView>
  </sheetViews>
  <sheetFormatPr defaultRowHeight="15" x14ac:dyDescent="0.25"/>
  <cols>
    <col min="1" max="1" width="23.42578125" style="7" customWidth="1"/>
    <col min="2" max="2" width="24.28515625" style="7" customWidth="1"/>
    <col min="3" max="3" width="17.85546875" style="7" customWidth="1"/>
    <col min="4" max="4" width="15.42578125" style="7" customWidth="1"/>
    <col min="5" max="5" width="13.5703125" style="7" customWidth="1"/>
    <col min="6" max="6" width="12.5703125" style="7" customWidth="1"/>
    <col min="7" max="7" width="15" style="7" customWidth="1"/>
    <col min="8" max="8" width="13.42578125" style="7" customWidth="1"/>
    <col min="9" max="9" width="13.85546875" style="7" customWidth="1"/>
    <col min="10" max="10" width="16.28515625" style="7" customWidth="1"/>
    <col min="11" max="11" width="30.28515625" style="7" bestFit="1" customWidth="1"/>
    <col min="12" max="16384" width="9.140625" style="7"/>
  </cols>
  <sheetData>
    <row r="1" spans="1:12" ht="15.75" thickBot="1" x14ac:dyDescent="0.3">
      <c r="A1" s="85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69"/>
    </row>
    <row r="2" spans="1:12" ht="60.75" thickBot="1" x14ac:dyDescent="0.3">
      <c r="A2" s="78" t="s">
        <v>15</v>
      </c>
      <c r="B2" s="79" t="s">
        <v>10</v>
      </c>
      <c r="C2" s="79" t="s">
        <v>11</v>
      </c>
      <c r="D2" s="79" t="s">
        <v>14</v>
      </c>
      <c r="E2" s="79" t="s">
        <v>31</v>
      </c>
      <c r="F2" s="79" t="s">
        <v>30</v>
      </c>
      <c r="G2" s="79" t="s">
        <v>32</v>
      </c>
      <c r="H2" s="79" t="s">
        <v>33</v>
      </c>
      <c r="I2" s="79" t="s">
        <v>34</v>
      </c>
      <c r="J2" s="79" t="s">
        <v>35</v>
      </c>
      <c r="K2" s="80" t="s">
        <v>25</v>
      </c>
      <c r="L2" s="69"/>
    </row>
    <row r="3" spans="1:12" x14ac:dyDescent="0.25">
      <c r="A3" s="70"/>
      <c r="B3" s="70"/>
      <c r="C3" s="70"/>
      <c r="D3" s="71"/>
      <c r="E3" s="72"/>
      <c r="F3" s="73">
        <f>'Schedule of OH Rates'!C4</f>
        <v>0</v>
      </c>
      <c r="G3" s="71">
        <f>(D3*E3)*F3</f>
        <v>0</v>
      </c>
      <c r="H3" s="74">
        <f>'Schedule of OH Rates'!D4</f>
        <v>0</v>
      </c>
      <c r="I3" s="75">
        <f>(D3*E3)*H3</f>
        <v>0</v>
      </c>
      <c r="J3" s="76">
        <f>G3-I3</f>
        <v>0</v>
      </c>
      <c r="K3" s="77" t="str">
        <f>IF(A3="","",IF(J3&gt;0,"Amount owed to the District","Amount Owed to the Consultant"))</f>
        <v/>
      </c>
    </row>
    <row r="4" spans="1:12" x14ac:dyDescent="0.25">
      <c r="A4" s="62"/>
      <c r="B4" s="62"/>
      <c r="C4" s="62"/>
      <c r="D4" s="63"/>
      <c r="E4" s="64"/>
      <c r="F4" s="81">
        <f>F3</f>
        <v>0</v>
      </c>
      <c r="G4" s="63">
        <f>(D4*E4)*F4</f>
        <v>0</v>
      </c>
      <c r="H4" s="66">
        <f>H3</f>
        <v>0</v>
      </c>
      <c r="I4" s="67">
        <f>(D4*E4)*H4</f>
        <v>0</v>
      </c>
      <c r="J4" s="68">
        <f>G4-I4</f>
        <v>0</v>
      </c>
      <c r="K4" s="7" t="str">
        <f t="shared" ref="K4:K13" si="0">IF(A4="","",IF(J4&gt;0,"Amount owed to the District","Amount Owed to the Consultant"))</f>
        <v/>
      </c>
    </row>
    <row r="5" spans="1:12" x14ac:dyDescent="0.25">
      <c r="A5" s="62"/>
      <c r="B5" s="62"/>
      <c r="C5" s="62"/>
      <c r="D5" s="62"/>
      <c r="E5" s="62"/>
      <c r="F5" s="62"/>
      <c r="G5" s="62"/>
      <c r="K5" s="7" t="str">
        <f t="shared" si="0"/>
        <v/>
      </c>
    </row>
    <row r="6" spans="1:12" x14ac:dyDescent="0.25">
      <c r="A6" s="62"/>
      <c r="B6" s="62"/>
      <c r="C6" s="62"/>
      <c r="D6" s="62"/>
      <c r="E6" s="62"/>
      <c r="F6" s="62"/>
      <c r="G6" s="62"/>
      <c r="K6" s="7" t="str">
        <f t="shared" si="0"/>
        <v/>
      </c>
    </row>
    <row r="7" spans="1:12" x14ac:dyDescent="0.25">
      <c r="A7" s="62"/>
      <c r="B7" s="62"/>
      <c r="C7" s="62"/>
      <c r="D7" s="62"/>
      <c r="E7" s="62"/>
      <c r="F7" s="62"/>
      <c r="G7" s="62"/>
      <c r="K7" s="7" t="str">
        <f t="shared" si="0"/>
        <v/>
      </c>
    </row>
    <row r="8" spans="1:12" x14ac:dyDescent="0.25">
      <c r="A8" s="62"/>
      <c r="B8" s="62"/>
      <c r="C8" s="62"/>
      <c r="D8" s="62"/>
      <c r="E8" s="62"/>
      <c r="F8" s="62"/>
      <c r="G8" s="62"/>
      <c r="K8" s="7" t="str">
        <f t="shared" si="0"/>
        <v/>
      </c>
    </row>
    <row r="9" spans="1:12" x14ac:dyDescent="0.25">
      <c r="K9" s="7" t="str">
        <f t="shared" si="0"/>
        <v/>
      </c>
    </row>
    <row r="10" spans="1:12" x14ac:dyDescent="0.25">
      <c r="K10" s="7" t="str">
        <f t="shared" si="0"/>
        <v/>
      </c>
    </row>
    <row r="11" spans="1:12" x14ac:dyDescent="0.25">
      <c r="K11" s="7" t="str">
        <f t="shared" si="0"/>
        <v/>
      </c>
    </row>
    <row r="12" spans="1:12" x14ac:dyDescent="0.25">
      <c r="K12" s="7" t="str">
        <f t="shared" si="0"/>
        <v/>
      </c>
    </row>
    <row r="13" spans="1:12" x14ac:dyDescent="0.25">
      <c r="K13" s="7" t="str">
        <f t="shared" si="0"/>
        <v/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2" sqref="C12"/>
    </sheetView>
  </sheetViews>
  <sheetFormatPr defaultRowHeight="15" x14ac:dyDescent="0.25"/>
  <cols>
    <col min="1" max="1" width="31.85546875" style="7" customWidth="1"/>
    <col min="2" max="2" width="31.7109375" style="7" customWidth="1"/>
    <col min="3" max="3" width="23" style="7" customWidth="1"/>
    <col min="4" max="4" width="15.5703125" style="7" customWidth="1"/>
    <col min="5" max="5" width="16.42578125" style="7" customWidth="1"/>
    <col min="6" max="6" width="16" style="7" customWidth="1"/>
    <col min="7" max="7" width="14.42578125" style="7" customWidth="1"/>
    <col min="8" max="8" width="15" style="7" customWidth="1"/>
    <col min="9" max="9" width="17.5703125" style="7" customWidth="1"/>
    <col min="10" max="10" width="16.140625" style="7" customWidth="1"/>
    <col min="11" max="11" width="30.28515625" style="7" bestFit="1" customWidth="1"/>
    <col min="12" max="16384" width="9.140625" style="7"/>
  </cols>
  <sheetData>
    <row r="1" spans="1:12" ht="15.75" thickBot="1" x14ac:dyDescent="0.3">
      <c r="A1" s="85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69"/>
    </row>
    <row r="2" spans="1:12" ht="60.75" thickBot="1" x14ac:dyDescent="0.3">
      <c r="A2" s="78" t="s">
        <v>15</v>
      </c>
      <c r="B2" s="79" t="s">
        <v>10</v>
      </c>
      <c r="C2" s="79" t="s">
        <v>11</v>
      </c>
      <c r="D2" s="79" t="s">
        <v>14</v>
      </c>
      <c r="E2" s="79" t="s">
        <v>37</v>
      </c>
      <c r="F2" s="79" t="s">
        <v>38</v>
      </c>
      <c r="G2" s="79" t="s">
        <v>39</v>
      </c>
      <c r="H2" s="79" t="s">
        <v>40</v>
      </c>
      <c r="I2" s="79" t="s">
        <v>41</v>
      </c>
      <c r="J2" s="79" t="s">
        <v>42</v>
      </c>
      <c r="K2" s="80" t="s">
        <v>25</v>
      </c>
      <c r="L2" s="69"/>
    </row>
    <row r="3" spans="1:12" x14ac:dyDescent="0.25">
      <c r="A3" s="70"/>
      <c r="B3" s="70"/>
      <c r="C3" s="70"/>
      <c r="D3" s="71"/>
      <c r="E3" s="72"/>
      <c r="F3" s="73">
        <f>'Schedule of OH Rates'!C5</f>
        <v>0</v>
      </c>
      <c r="G3" s="71">
        <f>(D3*E3)*F3</f>
        <v>0</v>
      </c>
      <c r="H3" s="74">
        <f>'Schedule of OH Rates'!D5</f>
        <v>0</v>
      </c>
      <c r="I3" s="75">
        <f>(D3*E3)*H3</f>
        <v>0</v>
      </c>
      <c r="J3" s="76">
        <f>G3-I3</f>
        <v>0</v>
      </c>
      <c r="K3" s="77" t="str">
        <f>IF(A3="","",IF(J3&gt;0,"Amount owed to the District","Amount Owed to the Consultant"))</f>
        <v/>
      </c>
    </row>
    <row r="4" spans="1:12" x14ac:dyDescent="0.25">
      <c r="K4" s="77" t="str">
        <f t="shared" ref="K4:K18" si="0">IF(A4="","",IF(J4&gt;0,"Amount owed to the District","Amount Owed to the Consultant"))</f>
        <v/>
      </c>
    </row>
    <row r="5" spans="1:12" x14ac:dyDescent="0.25">
      <c r="K5" s="77" t="str">
        <f t="shared" si="0"/>
        <v/>
      </c>
    </row>
    <row r="6" spans="1:12" x14ac:dyDescent="0.25">
      <c r="K6" s="77" t="str">
        <f t="shared" si="0"/>
        <v/>
      </c>
    </row>
    <row r="7" spans="1:12" x14ac:dyDescent="0.25">
      <c r="K7" s="77" t="str">
        <f t="shared" si="0"/>
        <v/>
      </c>
    </row>
    <row r="8" spans="1:12" x14ac:dyDescent="0.25">
      <c r="K8" s="77" t="str">
        <f t="shared" si="0"/>
        <v/>
      </c>
    </row>
    <row r="9" spans="1:12" x14ac:dyDescent="0.25">
      <c r="K9" s="77" t="str">
        <f t="shared" si="0"/>
        <v/>
      </c>
    </row>
    <row r="10" spans="1:12" x14ac:dyDescent="0.25">
      <c r="K10" s="77" t="str">
        <f t="shared" si="0"/>
        <v/>
      </c>
    </row>
    <row r="11" spans="1:12" x14ac:dyDescent="0.25">
      <c r="K11" s="77" t="str">
        <f t="shared" si="0"/>
        <v/>
      </c>
    </row>
    <row r="12" spans="1:12" x14ac:dyDescent="0.25">
      <c r="K12" s="77" t="str">
        <f t="shared" si="0"/>
        <v/>
      </c>
    </row>
    <row r="13" spans="1:12" x14ac:dyDescent="0.25">
      <c r="K13" s="77" t="str">
        <f t="shared" si="0"/>
        <v/>
      </c>
    </row>
    <row r="14" spans="1:12" x14ac:dyDescent="0.25">
      <c r="K14" s="77" t="str">
        <f t="shared" si="0"/>
        <v/>
      </c>
    </row>
    <row r="15" spans="1:12" x14ac:dyDescent="0.25">
      <c r="K15" s="77" t="str">
        <f t="shared" si="0"/>
        <v/>
      </c>
    </row>
    <row r="16" spans="1:12" x14ac:dyDescent="0.25">
      <c r="K16" s="77" t="str">
        <f t="shared" si="0"/>
        <v/>
      </c>
    </row>
    <row r="17" spans="11:11" x14ac:dyDescent="0.25">
      <c r="K17" s="77" t="str">
        <f t="shared" si="0"/>
        <v/>
      </c>
    </row>
    <row r="18" spans="11:11" x14ac:dyDescent="0.25">
      <c r="K18" s="77" t="str">
        <f t="shared" si="0"/>
        <v/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zoomScale="70" zoomScaleNormal="70" workbookViewId="0">
      <selection activeCell="C21" sqref="C21"/>
    </sheetView>
  </sheetViews>
  <sheetFormatPr defaultRowHeight="15" x14ac:dyDescent="0.25"/>
  <cols>
    <col min="1" max="1" width="34.140625" style="7" customWidth="1"/>
    <col min="2" max="2" width="16.42578125" style="7" customWidth="1"/>
    <col min="3" max="3" width="29" style="7" customWidth="1"/>
    <col min="4" max="4" width="21" style="7" customWidth="1"/>
    <col min="5" max="5" width="20" style="7" customWidth="1"/>
    <col min="6" max="6" width="20.85546875" style="7" customWidth="1"/>
    <col min="7" max="7" width="19.28515625" style="7" customWidth="1"/>
    <col min="8" max="8" width="16.140625" style="7" customWidth="1"/>
    <col min="9" max="9" width="12.7109375" style="7" bestFit="1" customWidth="1"/>
    <col min="10" max="10" width="38.7109375" style="7" bestFit="1" customWidth="1"/>
    <col min="11" max="16384" width="9.140625" style="7"/>
  </cols>
  <sheetData>
    <row r="1" spans="1:10" ht="15.75" x14ac:dyDescent="0.25">
      <c r="B1" s="1"/>
      <c r="C1" s="4"/>
      <c r="D1" s="1"/>
      <c r="E1" s="1"/>
      <c r="F1" s="1"/>
      <c r="G1" s="1"/>
      <c r="H1" s="1"/>
      <c r="I1" s="1"/>
      <c r="J1" s="1"/>
    </row>
    <row r="2" spans="1:10" ht="15.7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9"/>
      <c r="B5" s="9"/>
      <c r="C5" s="9"/>
      <c r="D5" s="9"/>
      <c r="E5" s="9"/>
      <c r="F5" s="1"/>
      <c r="G5" s="3"/>
      <c r="H5" s="3"/>
      <c r="I5" s="3"/>
      <c r="J5" s="3"/>
    </row>
    <row r="6" spans="1:10" ht="15.75" x14ac:dyDescent="0.25">
      <c r="A6" s="92" t="s">
        <v>46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.75" x14ac:dyDescent="0.25">
      <c r="A7" s="92" t="s">
        <v>20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 x14ac:dyDescent="0.25">
      <c r="A8" s="92" t="s">
        <v>47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5.75" x14ac:dyDescent="0.25">
      <c r="A9" s="1"/>
      <c r="B9" s="10"/>
      <c r="C9" s="1"/>
      <c r="D9" s="10"/>
      <c r="E9" s="1"/>
      <c r="F9" s="9"/>
      <c r="G9" s="9"/>
      <c r="H9" s="9"/>
      <c r="I9" s="9"/>
      <c r="J9" s="9"/>
    </row>
    <row r="10" spans="1:10" ht="15.75" x14ac:dyDescent="0.25">
      <c r="A10" s="1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1" t="s">
        <v>2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6.5" thickBot="1" x14ac:dyDescent="0.3">
      <c r="A12" s="33"/>
      <c r="B12" s="5"/>
      <c r="C12" s="12"/>
      <c r="D12" s="44"/>
      <c r="E12" s="44"/>
      <c r="F12" s="44"/>
      <c r="G12" s="5"/>
      <c r="H12" s="13"/>
      <c r="I12" s="58"/>
      <c r="J12" s="13"/>
    </row>
    <row r="13" spans="1:10" ht="15.75" customHeight="1" x14ac:dyDescent="0.25">
      <c r="A13" s="88" t="s">
        <v>3</v>
      </c>
      <c r="B13" s="88" t="s">
        <v>28</v>
      </c>
      <c r="C13" s="90" t="s">
        <v>4</v>
      </c>
      <c r="D13" s="94" t="s">
        <v>16</v>
      </c>
      <c r="E13" s="96" t="s">
        <v>17</v>
      </c>
      <c r="F13" s="98" t="s">
        <v>18</v>
      </c>
      <c r="G13" s="93" t="s">
        <v>26</v>
      </c>
      <c r="H13" s="100" t="s">
        <v>27</v>
      </c>
      <c r="I13" s="101" t="s">
        <v>44</v>
      </c>
      <c r="J13" s="93" t="s">
        <v>45</v>
      </c>
    </row>
    <row r="14" spans="1:10" x14ac:dyDescent="0.25">
      <c r="A14" s="88"/>
      <c r="B14" s="89"/>
      <c r="C14" s="90"/>
      <c r="D14" s="95"/>
      <c r="E14" s="97"/>
      <c r="F14" s="99"/>
      <c r="G14" s="93"/>
      <c r="H14" s="100"/>
      <c r="I14" s="102"/>
      <c r="J14" s="93"/>
    </row>
    <row r="15" spans="1:10" ht="15.75" x14ac:dyDescent="0.25">
      <c r="A15" s="31"/>
      <c r="B15" s="31"/>
      <c r="C15" s="38"/>
      <c r="D15" s="46">
        <f>SUMIF('FY18 Direct Labor Schedule'!A3:A31,'Cost Summary'!A15,'FY18 Direct Labor Schedule'!G3:G31)</f>
        <v>0</v>
      </c>
      <c r="E15" s="32">
        <f>'FY19 Direct Labor Schedule'!G3</f>
        <v>0</v>
      </c>
      <c r="F15" s="47">
        <f>'FY20 Direct Labor Schedule'!G3</f>
        <v>0</v>
      </c>
      <c r="G15" s="41">
        <f>SUM(D15:F15)</f>
        <v>0</v>
      </c>
      <c r="H15" s="53">
        <f>'FY18 Direct Labor Schedule'!I3+'FY19 Direct Labor Schedule'!I3+'FY20 Direct Labor Schedule'!I3</f>
        <v>0</v>
      </c>
      <c r="I15" s="59">
        <f>G15-H15</f>
        <v>0</v>
      </c>
      <c r="J15" s="56" t="str">
        <f>IF(A15="","",IF(I15="","",IF(I15&gt;0,"Amount Owed to the District","Amount Owed to the Consultant")))</f>
        <v/>
      </c>
    </row>
    <row r="16" spans="1:10" ht="15.75" x14ac:dyDescent="0.25">
      <c r="A16" s="31"/>
      <c r="B16" s="31"/>
      <c r="C16" s="38"/>
      <c r="D16" s="46">
        <f>SUM('FY18 Direct Labor Schedule'!G4:G864)</f>
        <v>0</v>
      </c>
      <c r="E16" s="32">
        <f>'FY19 Direct Labor Schedule'!G4</f>
        <v>0</v>
      </c>
      <c r="F16" s="47">
        <f>'FY20 Direct Labor Schedule'!G4</f>
        <v>0</v>
      </c>
      <c r="G16" s="41">
        <f>SUM(D16:F16)</f>
        <v>0</v>
      </c>
      <c r="H16" s="53">
        <f>'FY18 Direct Labor Schedule'!I4+'FY19 Direct Labor Schedule'!I4+'FY20 Direct Labor Schedule'!I4</f>
        <v>0</v>
      </c>
      <c r="I16" s="59">
        <f>G16-H16</f>
        <v>0</v>
      </c>
      <c r="J16" s="56" t="str">
        <f t="shared" ref="J16:J28" si="0">IF(A16="","",IF(I16="","",IF(I16&gt;0,"Amount Owed to the District","Amount Owed to the Consultant")))</f>
        <v/>
      </c>
    </row>
    <row r="17" spans="1:10" ht="15.75" x14ac:dyDescent="0.25">
      <c r="A17" s="31"/>
      <c r="B17" s="31"/>
      <c r="C17" s="38"/>
      <c r="D17" s="46"/>
      <c r="E17" s="32"/>
      <c r="F17" s="47"/>
      <c r="G17" s="41"/>
      <c r="H17" s="53"/>
      <c r="I17" s="59"/>
      <c r="J17" s="56" t="str">
        <f t="shared" si="0"/>
        <v/>
      </c>
    </row>
    <row r="18" spans="1:10" ht="15.75" x14ac:dyDescent="0.25">
      <c r="A18" s="31"/>
      <c r="B18" s="31"/>
      <c r="C18" s="38"/>
      <c r="D18" s="46"/>
      <c r="E18" s="32"/>
      <c r="F18" s="47"/>
      <c r="G18" s="41"/>
      <c r="H18" s="53"/>
      <c r="I18" s="59"/>
      <c r="J18" s="56" t="str">
        <f t="shared" si="0"/>
        <v/>
      </c>
    </row>
    <row r="19" spans="1:10" ht="15.75" x14ac:dyDescent="0.25">
      <c r="A19" s="31"/>
      <c r="B19" s="31"/>
      <c r="C19" s="38"/>
      <c r="D19" s="46"/>
      <c r="E19" s="32"/>
      <c r="F19" s="47"/>
      <c r="G19" s="41"/>
      <c r="H19" s="53"/>
      <c r="I19" s="59"/>
      <c r="J19" s="56" t="str">
        <f t="shared" si="0"/>
        <v/>
      </c>
    </row>
    <row r="20" spans="1:10" ht="15.75" x14ac:dyDescent="0.25">
      <c r="A20" s="31"/>
      <c r="B20" s="31"/>
      <c r="C20" s="38"/>
      <c r="D20" s="46"/>
      <c r="E20" s="32"/>
      <c r="F20" s="47"/>
      <c r="G20" s="41"/>
      <c r="H20" s="53"/>
      <c r="I20" s="59"/>
      <c r="J20" s="56" t="str">
        <f t="shared" si="0"/>
        <v/>
      </c>
    </row>
    <row r="21" spans="1:10" ht="15.75" x14ac:dyDescent="0.25">
      <c r="A21" s="31"/>
      <c r="B21" s="31"/>
      <c r="C21" s="38"/>
      <c r="D21" s="46"/>
      <c r="E21" s="32"/>
      <c r="F21" s="47"/>
      <c r="G21" s="41"/>
      <c r="H21" s="53"/>
      <c r="I21" s="59"/>
      <c r="J21" s="56" t="str">
        <f t="shared" si="0"/>
        <v/>
      </c>
    </row>
    <row r="22" spans="1:10" ht="15.75" x14ac:dyDescent="0.25">
      <c r="A22" s="31"/>
      <c r="B22" s="31"/>
      <c r="C22" s="38"/>
      <c r="D22" s="46"/>
      <c r="E22" s="32"/>
      <c r="F22" s="47"/>
      <c r="G22" s="41"/>
      <c r="H22" s="53"/>
      <c r="I22" s="59"/>
      <c r="J22" s="56" t="str">
        <f t="shared" si="0"/>
        <v/>
      </c>
    </row>
    <row r="23" spans="1:10" ht="15.75" x14ac:dyDescent="0.25">
      <c r="A23" s="31"/>
      <c r="B23" s="31"/>
      <c r="C23" s="38"/>
      <c r="D23" s="46"/>
      <c r="E23" s="32"/>
      <c r="F23" s="47"/>
      <c r="G23" s="41"/>
      <c r="H23" s="53"/>
      <c r="I23" s="59"/>
      <c r="J23" s="56" t="str">
        <f t="shared" si="0"/>
        <v/>
      </c>
    </row>
    <row r="24" spans="1:10" ht="15.75" x14ac:dyDescent="0.25">
      <c r="A24" s="31"/>
      <c r="B24" s="31"/>
      <c r="C24" s="38"/>
      <c r="D24" s="46"/>
      <c r="E24" s="32"/>
      <c r="F24" s="47"/>
      <c r="G24" s="41"/>
      <c r="H24" s="53"/>
      <c r="I24" s="59"/>
      <c r="J24" s="56" t="str">
        <f t="shared" si="0"/>
        <v/>
      </c>
    </row>
    <row r="25" spans="1:10" ht="15.75" x14ac:dyDescent="0.25">
      <c r="A25" s="31"/>
      <c r="B25" s="31"/>
      <c r="C25" s="38"/>
      <c r="D25" s="46"/>
      <c r="E25" s="32"/>
      <c r="F25" s="47"/>
      <c r="G25" s="41"/>
      <c r="H25" s="53"/>
      <c r="I25" s="59"/>
      <c r="J25" s="56" t="str">
        <f t="shared" si="0"/>
        <v/>
      </c>
    </row>
    <row r="26" spans="1:10" ht="15.75" x14ac:dyDescent="0.25">
      <c r="A26" s="31"/>
      <c r="B26" s="31"/>
      <c r="C26" s="38"/>
      <c r="D26" s="46"/>
      <c r="E26" s="32"/>
      <c r="F26" s="47"/>
      <c r="G26" s="41"/>
      <c r="H26" s="53"/>
      <c r="I26" s="59"/>
      <c r="J26" s="56" t="str">
        <f t="shared" si="0"/>
        <v/>
      </c>
    </row>
    <row r="27" spans="1:10" ht="15.75" x14ac:dyDescent="0.25">
      <c r="A27" s="31"/>
      <c r="B27" s="31"/>
      <c r="C27" s="38"/>
      <c r="D27" s="46"/>
      <c r="E27" s="32"/>
      <c r="F27" s="47"/>
      <c r="G27" s="41"/>
      <c r="H27" s="53"/>
      <c r="I27" s="59"/>
      <c r="J27" s="56" t="str">
        <f t="shared" si="0"/>
        <v/>
      </c>
    </row>
    <row r="28" spans="1:10" ht="16.5" thickBot="1" x14ac:dyDescent="0.3">
      <c r="A28" s="36"/>
      <c r="B28" s="36"/>
      <c r="C28" s="39"/>
      <c r="D28" s="48"/>
      <c r="E28" s="37"/>
      <c r="F28" s="49"/>
      <c r="G28" s="42"/>
      <c r="H28" s="54"/>
      <c r="I28" s="60"/>
      <c r="J28" s="82" t="str">
        <f t="shared" si="0"/>
        <v/>
      </c>
    </row>
    <row r="29" spans="1:10" ht="17.25" thickTop="1" thickBot="1" x14ac:dyDescent="0.3">
      <c r="A29" s="34" t="s">
        <v>48</v>
      </c>
      <c r="B29" s="35"/>
      <c r="C29" s="40"/>
      <c r="D29" s="50">
        <f>SUM(D15:D28)</f>
        <v>0</v>
      </c>
      <c r="E29" s="51">
        <f t="shared" ref="E29:I29" si="1">SUM(E15:E28)</f>
        <v>0</v>
      </c>
      <c r="F29" s="52">
        <f t="shared" si="1"/>
        <v>0</v>
      </c>
      <c r="G29" s="43">
        <f t="shared" si="1"/>
        <v>0</v>
      </c>
      <c r="H29" s="55">
        <f t="shared" si="1"/>
        <v>0</v>
      </c>
      <c r="I29" s="61">
        <f t="shared" si="1"/>
        <v>0</v>
      </c>
      <c r="J29" s="57" t="str">
        <f t="shared" ref="J29" si="2">IF(I29="","",IF(I29&gt;0,"Amount Owed to the District","Amount Owed to the Consultant"))</f>
        <v>Amount Owed to the Consultant</v>
      </c>
    </row>
    <row r="30" spans="1:10" ht="15.75" x14ac:dyDescent="0.25">
      <c r="A30" s="2"/>
      <c r="B30" s="2"/>
      <c r="C30" s="2"/>
      <c r="D30" s="45"/>
      <c r="E30" s="45"/>
      <c r="F30" s="45"/>
      <c r="G30" s="14"/>
      <c r="H30" s="14"/>
      <c r="I30" s="45"/>
      <c r="J30" s="14"/>
    </row>
    <row r="57" spans="1:10" ht="15.75" x14ac:dyDescent="0.25">
      <c r="A57" s="6"/>
      <c r="B57" s="1"/>
      <c r="C57" s="16"/>
      <c r="D57" s="16"/>
      <c r="E57" s="16"/>
      <c r="F57" s="16"/>
      <c r="G57" s="16"/>
      <c r="H57" s="16"/>
      <c r="I57" s="16"/>
      <c r="J57" s="16"/>
    </row>
    <row r="58" spans="1:10" ht="15.75" x14ac:dyDescent="0.25">
      <c r="A58" s="6"/>
      <c r="B58" s="17"/>
      <c r="C58" s="16"/>
      <c r="D58" s="16"/>
      <c r="E58" s="16"/>
      <c r="F58" s="16"/>
      <c r="G58" s="16"/>
      <c r="H58" s="16"/>
      <c r="I58" s="16"/>
      <c r="J58" s="16"/>
    </row>
    <row r="59" spans="1:10" ht="15.75" x14ac:dyDescent="0.25">
      <c r="A59" s="6"/>
      <c r="B59" s="18"/>
      <c r="C59" s="16"/>
      <c r="D59" s="16"/>
      <c r="E59" s="16"/>
      <c r="F59" s="16"/>
      <c r="G59" s="16"/>
      <c r="H59" s="16"/>
      <c r="I59" s="16"/>
      <c r="J59" s="16"/>
    </row>
    <row r="60" spans="1:10" ht="15.75" x14ac:dyDescent="0.25">
      <c r="A60" s="6"/>
      <c r="B60" s="18"/>
      <c r="C60" s="16"/>
      <c r="D60" s="16"/>
      <c r="E60" s="16"/>
      <c r="F60" s="16"/>
      <c r="G60" s="16"/>
      <c r="H60" s="16"/>
      <c r="I60" s="16"/>
      <c r="J60" s="16"/>
    </row>
    <row r="61" spans="1:10" ht="15.75" x14ac:dyDescent="0.25">
      <c r="A61" s="6"/>
      <c r="B61" s="19"/>
      <c r="C61" s="16"/>
      <c r="D61" s="16"/>
      <c r="E61" s="16"/>
      <c r="F61" s="16"/>
      <c r="G61" s="16"/>
      <c r="H61" s="16"/>
      <c r="I61" s="16"/>
      <c r="J61" s="16"/>
    </row>
    <row r="62" spans="1:10" ht="15.75" x14ac:dyDescent="0.25">
      <c r="A62" s="6"/>
      <c r="B62" s="20"/>
      <c r="C62" s="16"/>
      <c r="D62" s="16"/>
      <c r="E62" s="16"/>
      <c r="F62" s="16"/>
      <c r="G62" s="16"/>
      <c r="H62" s="16"/>
      <c r="I62" s="16"/>
      <c r="J62" s="16"/>
    </row>
    <row r="63" spans="1:10" ht="15.75" x14ac:dyDescent="0.25">
      <c r="A63" s="6"/>
      <c r="B63" s="20"/>
      <c r="C63" s="16"/>
      <c r="D63" s="16"/>
      <c r="E63" s="16"/>
      <c r="F63" s="16"/>
      <c r="G63" s="16"/>
      <c r="H63" s="16"/>
      <c r="I63" s="16"/>
      <c r="J63" s="16"/>
    </row>
    <row r="64" spans="1:10" ht="15.75" x14ac:dyDescent="0.25">
      <c r="A64" s="6"/>
      <c r="B64" s="19"/>
      <c r="C64" s="15"/>
      <c r="D64" s="15"/>
      <c r="E64" s="15"/>
      <c r="F64" s="15"/>
      <c r="G64" s="15"/>
      <c r="H64" s="15"/>
      <c r="I64" s="15"/>
      <c r="J64" s="15"/>
    </row>
    <row r="65" spans="1:10" ht="15.75" x14ac:dyDescent="0.25">
      <c r="A65" s="6"/>
      <c r="B65" s="19"/>
      <c r="C65" s="15"/>
      <c r="D65" s="15"/>
      <c r="E65" s="15"/>
      <c r="F65" s="15"/>
      <c r="G65" s="15"/>
      <c r="H65" s="15"/>
      <c r="I65" s="15"/>
      <c r="J65" s="15"/>
    </row>
    <row r="66" spans="1:10" ht="15.75" x14ac:dyDescent="0.25">
      <c r="A66" s="6"/>
      <c r="B66" s="19"/>
      <c r="C66" s="15"/>
      <c r="D66" s="15"/>
      <c r="E66" s="15"/>
      <c r="F66" s="15"/>
      <c r="G66" s="15"/>
      <c r="H66" s="15"/>
      <c r="I66" s="15"/>
      <c r="J66" s="15"/>
    </row>
    <row r="67" spans="1:10" ht="15.75" x14ac:dyDescent="0.25">
      <c r="A67" s="6"/>
      <c r="B67" s="19"/>
      <c r="C67" s="15"/>
      <c r="D67" s="15"/>
      <c r="E67" s="15"/>
      <c r="F67" s="15"/>
      <c r="G67" s="15"/>
      <c r="H67" s="15"/>
      <c r="I67" s="15"/>
      <c r="J67" s="15"/>
    </row>
    <row r="68" spans="1:10" ht="15.75" x14ac:dyDescent="0.25">
      <c r="A68" s="6"/>
      <c r="B68" s="19"/>
      <c r="C68" s="15"/>
      <c r="D68" s="15"/>
      <c r="E68" s="15"/>
      <c r="F68" s="15"/>
      <c r="G68" s="15"/>
      <c r="H68" s="15"/>
      <c r="I68" s="15"/>
      <c r="J68" s="15"/>
    </row>
    <row r="69" spans="1:10" ht="15.75" x14ac:dyDescent="0.25">
      <c r="B69" s="21"/>
      <c r="C69" s="15"/>
      <c r="D69" s="22"/>
      <c r="E69" s="22"/>
      <c r="F69" s="22"/>
      <c r="G69" s="22"/>
      <c r="H69" s="15"/>
      <c r="I69" s="15"/>
      <c r="J69" s="15"/>
    </row>
    <row r="70" spans="1:10" ht="17.25" x14ac:dyDescent="0.35">
      <c r="B70" s="23"/>
      <c r="C70" s="15"/>
      <c r="D70" s="24"/>
      <c r="E70" s="24"/>
      <c r="F70" s="24"/>
      <c r="G70" s="24"/>
      <c r="H70" s="15"/>
      <c r="I70" s="15"/>
      <c r="J70" s="15"/>
    </row>
    <row r="71" spans="1:10" ht="15.75" x14ac:dyDescent="0.25">
      <c r="B71" s="8"/>
      <c r="C71" s="15"/>
      <c r="D71" s="22"/>
      <c r="E71" s="22"/>
      <c r="F71" s="22"/>
      <c r="G71" s="22"/>
      <c r="H71" s="15"/>
      <c r="I71" s="15"/>
      <c r="J71" s="15"/>
    </row>
    <row r="72" spans="1:10" ht="15.75" x14ac:dyDescent="0.25">
      <c r="B72" s="1"/>
      <c r="C72" s="15"/>
      <c r="D72" s="15"/>
      <c r="E72" s="15"/>
      <c r="F72" s="15"/>
      <c r="G72" s="15"/>
      <c r="H72" s="15"/>
      <c r="I72" s="15"/>
      <c r="J72" s="15"/>
    </row>
    <row r="73" spans="1:10" ht="15.75" x14ac:dyDescent="0.25">
      <c r="B73" s="1"/>
      <c r="C73" s="15"/>
      <c r="D73" s="15"/>
      <c r="E73" s="15"/>
      <c r="F73" s="15"/>
      <c r="G73" s="15"/>
      <c r="H73" s="15"/>
      <c r="I73" s="15"/>
      <c r="J73" s="15"/>
    </row>
    <row r="74" spans="1:10" ht="15.75" x14ac:dyDescent="0.25">
      <c r="B74" s="1"/>
      <c r="C74" s="15"/>
      <c r="D74" s="15"/>
      <c r="E74" s="15"/>
      <c r="F74" s="15"/>
      <c r="G74" s="15"/>
      <c r="H74" s="15"/>
      <c r="I74" s="15"/>
      <c r="J74" s="15"/>
    </row>
    <row r="75" spans="1:10" ht="15.75" x14ac:dyDescent="0.25">
      <c r="B75" s="1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F76" s="15"/>
      <c r="G76" s="15"/>
      <c r="H76" s="15"/>
      <c r="I76" s="15"/>
      <c r="J76" s="15"/>
    </row>
    <row r="77" spans="1:10" x14ac:dyDescent="0.25">
      <c r="F77" s="15"/>
      <c r="G77" s="15"/>
      <c r="H77" s="15"/>
      <c r="I77" s="15"/>
      <c r="J77" s="15"/>
    </row>
    <row r="78" spans="1:10" x14ac:dyDescent="0.25">
      <c r="F78" s="15"/>
      <c r="G78" s="15"/>
      <c r="H78" s="15"/>
      <c r="I78" s="15"/>
      <c r="J78" s="15"/>
    </row>
    <row r="79" spans="1:10" x14ac:dyDescent="0.25">
      <c r="F79" s="15"/>
      <c r="G79" s="15"/>
      <c r="H79" s="15"/>
      <c r="I79" s="15"/>
      <c r="J79" s="15"/>
    </row>
    <row r="80" spans="1:10" x14ac:dyDescent="0.25">
      <c r="F80" s="15"/>
      <c r="G80" s="15"/>
      <c r="H80" s="15"/>
      <c r="I80" s="15"/>
      <c r="J80" s="15"/>
    </row>
    <row r="81" spans="2:11" x14ac:dyDescent="0.25">
      <c r="F81" s="15"/>
      <c r="G81" s="15"/>
      <c r="H81" s="15"/>
      <c r="I81" s="15"/>
      <c r="J81" s="15"/>
    </row>
    <row r="82" spans="2:11" x14ac:dyDescent="0.25">
      <c r="F82" s="15"/>
      <c r="G82" s="15"/>
      <c r="H82" s="15"/>
      <c r="I82" s="15"/>
      <c r="J82" s="15"/>
      <c r="K82" s="16"/>
    </row>
    <row r="83" spans="2:11" x14ac:dyDescent="0.25">
      <c r="F83" s="15"/>
      <c r="G83" s="15"/>
      <c r="H83" s="15"/>
      <c r="I83" s="15"/>
      <c r="J83" s="15"/>
      <c r="K83" s="16"/>
    </row>
    <row r="84" spans="2:11" x14ac:dyDescent="0.25">
      <c r="F84" s="15"/>
      <c r="G84" s="15"/>
      <c r="H84" s="15"/>
      <c r="I84" s="15"/>
      <c r="J84" s="15"/>
      <c r="K84" s="16"/>
    </row>
    <row r="85" spans="2:11" x14ac:dyDescent="0.25">
      <c r="F85" s="15"/>
      <c r="G85" s="15"/>
      <c r="H85" s="15"/>
      <c r="I85" s="15"/>
      <c r="J85" s="15"/>
      <c r="K85" s="16"/>
    </row>
    <row r="86" spans="2:11" x14ac:dyDescent="0.25">
      <c r="F86" s="16"/>
      <c r="G86" s="16"/>
      <c r="H86" s="16"/>
      <c r="I86" s="16"/>
      <c r="J86" s="16"/>
      <c r="K86" s="16"/>
    </row>
    <row r="87" spans="2:1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</row>
  </sheetData>
  <mergeCells count="15">
    <mergeCell ref="B13:B14"/>
    <mergeCell ref="A13:A14"/>
    <mergeCell ref="C13:C14"/>
    <mergeCell ref="A2:J2"/>
    <mergeCell ref="A3:J3"/>
    <mergeCell ref="A6:J6"/>
    <mergeCell ref="A7:J7"/>
    <mergeCell ref="A8:J8"/>
    <mergeCell ref="J13:J14"/>
    <mergeCell ref="G13:G14"/>
    <mergeCell ref="D13:D14"/>
    <mergeCell ref="E13:E14"/>
    <mergeCell ref="F13:F14"/>
    <mergeCell ref="H13:H14"/>
    <mergeCell ref="I13:I14"/>
  </mergeCells>
  <pageMargins left="0.25" right="0.25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 of OH Rates</vt:lpstr>
      <vt:lpstr>FY18 Direct Labor Schedule</vt:lpstr>
      <vt:lpstr>FY19 Direct Labor Schedule</vt:lpstr>
      <vt:lpstr>FY20 Direct Labor Schedule</vt:lpstr>
      <vt:lpstr>Cost Summary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Kyle Cox</cp:lastModifiedBy>
  <cp:lastPrinted>2019-01-03T13:11:48Z</cp:lastPrinted>
  <dcterms:created xsi:type="dcterms:W3CDTF">2018-03-28T16:47:53Z</dcterms:created>
  <dcterms:modified xsi:type="dcterms:W3CDTF">2019-01-03T13:14:00Z</dcterms:modified>
</cp:coreProperties>
</file>