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527"/>
  <workbookPr/>
  <mc:AlternateContent xmlns:mc="http://schemas.openxmlformats.org/markup-compatibility/2006">
    <mc:Choice Requires="x15">
      <x15ac:absPath xmlns:x15ac="http://schemas.microsoft.com/office/spreadsheetml/2010/11/ac" url="https://dcgovict-my.sharepoint.com/personal/dbozkurt_ddot_dc_gov/Documents/Construction/Construction Management Manual/Reference Forms or Documents/InvoiceForms/"/>
    </mc:Choice>
  </mc:AlternateContent>
  <xr:revisionPtr revIDLastSave="0" documentId="8_{A625D5B1-7FBC-4F6C-8946-A56926CAFF31}" xr6:coauthVersionLast="45" xr6:coauthVersionMax="45" xr10:uidLastSave="{00000000-0000-0000-0000-000000000000}"/>
  <bookViews>
    <workbookView xWindow="3270" yWindow="3135" windowWidth="25530" windowHeight="11955"/>
  </bookViews>
  <sheets>
    <sheet name="1" sheetId="1" r:id="rId1"/>
    <sheet name="2" sheetId="5" r:id="rId2"/>
    <sheet name="3" sheetId="6" r:id="rId3"/>
    <sheet name="4" sheetId="2" r:id="rId4"/>
    <sheet name="5" sheetId="10" r:id="rId5"/>
    <sheet name="6" sheetId="15" r:id="rId6"/>
    <sheet name="7" sheetId="17" r:id="rId7"/>
    <sheet name="8" sheetId="16" r:id="rId8"/>
  </sheets>
  <definedNames>
    <definedName name="_xlnm.Print_Area" localSheetId="0">'1'!$A$1:$K$43</definedName>
    <definedName name="_xlnm.Print_Area" localSheetId="1">'2'!$A$1:$F$48</definedName>
    <definedName name="_xlnm.Print_Area" localSheetId="3">'4'!$A$1:$F$45</definedName>
    <definedName name="_xlnm.Print_Area" localSheetId="5">'6'!$A$1:$O$29</definedName>
    <definedName name="_xlnm.Print_Area" localSheetId="7">'8'!$A$1:$J$22</definedName>
    <definedName name="_xlnm.Print_Titles" localSheetId="1">'2'!$2:$9</definedName>
    <definedName name="_xlnm.Print_Titles" localSheetId="5">'6'!$1:$8</definedName>
  </definedNames>
  <calcPr calcId="191029" fullCalcOnLoad="1" iterateCount="1000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1" i="15" l="1"/>
  <c r="H11" i="15"/>
  <c r="L11" i="15" s="1"/>
  <c r="K31" i="1"/>
  <c r="K35" i="1" s="1"/>
  <c r="K24" i="1"/>
  <c r="K39" i="1" s="1"/>
  <c r="K18" i="1"/>
  <c r="K22" i="1"/>
  <c r="D19" i="2"/>
  <c r="E19" i="2" s="1"/>
  <c r="F19" i="2"/>
  <c r="F36" i="2"/>
  <c r="F37" i="2"/>
  <c r="F38" i="2"/>
  <c r="F45" i="2" s="1"/>
  <c r="F39" i="2"/>
  <c r="F40" i="2"/>
  <c r="F41" i="2"/>
  <c r="F42" i="2"/>
  <c r="F43" i="2"/>
  <c r="F35" i="2"/>
  <c r="E45" i="5"/>
  <c r="F4" i="5"/>
  <c r="E4" i="5"/>
  <c r="E2" i="5"/>
  <c r="E19" i="5"/>
  <c r="E29" i="5"/>
  <c r="E47" i="5" s="1"/>
  <c r="E39" i="5"/>
  <c r="B3" i="15"/>
  <c r="H4" i="15"/>
  <c r="E4" i="15"/>
  <c r="B4" i="15"/>
  <c r="H10" i="15"/>
  <c r="L10" i="15"/>
  <c r="M10" i="15"/>
  <c r="K10" i="15"/>
  <c r="N10" i="15" s="1"/>
  <c r="H12" i="15"/>
  <c r="L12" i="15" s="1"/>
  <c r="K12" i="15"/>
  <c r="H13" i="15"/>
  <c r="K13" i="15"/>
  <c r="H14" i="15"/>
  <c r="M14" i="15" s="1"/>
  <c r="L14" i="15"/>
  <c r="K14" i="15"/>
  <c r="H15" i="15"/>
  <c r="M15" i="15" s="1"/>
  <c r="L15" i="15"/>
  <c r="K15" i="15"/>
  <c r="H16" i="15"/>
  <c r="L16" i="15"/>
  <c r="M16" i="15"/>
  <c r="K16" i="15"/>
  <c r="N16" i="15" s="1"/>
  <c r="H17" i="15"/>
  <c r="K17" i="15"/>
  <c r="H18" i="15"/>
  <c r="M18" i="15" s="1"/>
  <c r="K18" i="15"/>
  <c r="N18" i="15" s="1"/>
  <c r="L18" i="15"/>
  <c r="H19" i="15"/>
  <c r="L19" i="15" s="1"/>
  <c r="K19" i="15"/>
  <c r="H20" i="15"/>
  <c r="K20" i="15"/>
  <c r="H21" i="15"/>
  <c r="L21" i="15" s="1"/>
  <c r="K21" i="15"/>
  <c r="H22" i="15"/>
  <c r="L22" i="15" s="1"/>
  <c r="K22" i="15"/>
  <c r="H23" i="15"/>
  <c r="L23" i="15"/>
  <c r="K23" i="15"/>
  <c r="H24" i="15"/>
  <c r="M24" i="15" s="1"/>
  <c r="L24" i="15"/>
  <c r="N24" i="15" s="1"/>
  <c r="K24" i="15"/>
  <c r="H25" i="15"/>
  <c r="K25" i="15"/>
  <c r="H26" i="15"/>
  <c r="L26" i="15"/>
  <c r="M26" i="15" s="1"/>
  <c r="K26" i="15"/>
  <c r="H27" i="15"/>
  <c r="M27" i="15" s="1"/>
  <c r="L27" i="15"/>
  <c r="K27" i="15"/>
  <c r="H28" i="15"/>
  <c r="K28" i="15"/>
  <c r="B2" i="15"/>
  <c r="C6" i="17"/>
  <c r="C4" i="17"/>
  <c r="C3" i="17"/>
  <c r="C38" i="17"/>
  <c r="B38" i="17"/>
  <c r="D9" i="17"/>
  <c r="C9" i="17"/>
  <c r="C7" i="17"/>
  <c r="C5" i="17"/>
  <c r="C2" i="17"/>
  <c r="D38" i="17"/>
  <c r="L25" i="15"/>
  <c r="M25" i="15"/>
  <c r="N25" i="15" s="1"/>
  <c r="L28" i="15"/>
  <c r="M28" i="15" s="1"/>
  <c r="M23" i="15"/>
  <c r="N23" i="15"/>
  <c r="L13" i="15"/>
  <c r="N13" i="15" s="1"/>
  <c r="M13" i="15"/>
  <c r="M21" i="15" l="1"/>
  <c r="N21" i="15"/>
  <c r="N26" i="15"/>
  <c r="M22" i="15"/>
  <c r="N22" i="15" s="1"/>
  <c r="N14" i="15"/>
  <c r="N19" i="15"/>
  <c r="L17" i="15"/>
  <c r="M17" i="15" s="1"/>
  <c r="N12" i="15"/>
  <c r="L20" i="15"/>
  <c r="M19" i="15"/>
  <c r="N15" i="15"/>
  <c r="M11" i="15"/>
  <c r="N11" i="15" s="1"/>
  <c r="N27" i="15"/>
  <c r="M12" i="15"/>
  <c r="N28" i="15"/>
  <c r="M20" i="15" l="1"/>
  <c r="N20" i="15" s="1"/>
  <c r="N17" i="15"/>
  <c r="N29" i="15" l="1"/>
  <c r="O29" i="15"/>
</calcChain>
</file>

<file path=xl/sharedStrings.xml><?xml version="1.0" encoding="utf-8"?>
<sst xmlns="http://schemas.openxmlformats.org/spreadsheetml/2006/main" count="275" uniqueCount="203">
  <si>
    <t>Date</t>
  </si>
  <si>
    <t>Project Name:</t>
  </si>
  <si>
    <t xml:space="preserve">F.A.P. No. </t>
  </si>
  <si>
    <t>Amount</t>
  </si>
  <si>
    <t>Work Completed to Date:</t>
  </si>
  <si>
    <t>Date:</t>
  </si>
  <si>
    <t>CERTIFICATION:</t>
  </si>
  <si>
    <t>SIGNATURE:</t>
  </si>
  <si>
    <t>TITLE:</t>
  </si>
  <si>
    <t>DATE:</t>
  </si>
  <si>
    <t xml:space="preserve">    My Commission Expires:</t>
  </si>
  <si>
    <t>Base Contract &amp; Change Orders:</t>
  </si>
  <si>
    <t>Description</t>
  </si>
  <si>
    <t>Base Contract</t>
  </si>
  <si>
    <t>Change Order #1</t>
  </si>
  <si>
    <t>Change Order #2</t>
  </si>
  <si>
    <t>Cumulative</t>
  </si>
  <si>
    <t>Contract Amount</t>
  </si>
  <si>
    <t>Payments On Contract:</t>
  </si>
  <si>
    <t>Invoice</t>
  </si>
  <si>
    <t>Payments</t>
  </si>
  <si>
    <t>%</t>
  </si>
  <si>
    <t>Complete</t>
  </si>
  <si>
    <t>Balance</t>
  </si>
  <si>
    <t>Remaining</t>
  </si>
  <si>
    <t>FROM:</t>
  </si>
  <si>
    <t>TO:</t>
  </si>
  <si>
    <t>GOVERNMENT OF THE DISTRICT OF COLUMBIA</t>
  </si>
  <si>
    <t>CONTRACT STATUS</t>
  </si>
  <si>
    <t>CONTRACT PAYMENTS SUMMARY</t>
  </si>
  <si>
    <t>Submitted by:</t>
  </si>
  <si>
    <t>(Print Name)</t>
  </si>
  <si>
    <t>(Date)</t>
  </si>
  <si>
    <t xml:space="preserve">Date  Prepared: </t>
  </si>
  <si>
    <t>Current Retainage:</t>
  </si>
  <si>
    <t>Retainage to Date:</t>
  </si>
  <si>
    <t>Current Application for Payment:</t>
  </si>
  <si>
    <t>Previous Payment:</t>
  </si>
  <si>
    <t>Change Order #3</t>
  </si>
  <si>
    <t>Period Covered:</t>
  </si>
  <si>
    <t>Less Previous Application for Payment:</t>
  </si>
  <si>
    <t>Less Previous Retainage:</t>
  </si>
  <si>
    <t>DATE</t>
  </si>
  <si>
    <t>AMOUNT           RECEIVED</t>
  </si>
  <si>
    <t>NO.</t>
  </si>
  <si>
    <t>NET PAYMENT DUE</t>
  </si>
  <si>
    <t>Name of DBE firm</t>
  </si>
  <si>
    <t>Amount to be Paid from this</t>
  </si>
  <si>
    <t>Requisition Request</t>
  </si>
  <si>
    <t>Pay Item No.</t>
  </si>
  <si>
    <t xml:space="preserve">Subscribed and sworn before me this </t>
  </si>
  <si>
    <t xml:space="preserve">                  SIGNATURE:</t>
  </si>
  <si>
    <t xml:space="preserve">                  TITLE:</t>
  </si>
  <si>
    <r>
      <t>ATTACHMENT  A</t>
    </r>
    <r>
      <rPr>
        <b/>
        <sz val="12"/>
        <rFont val="Arial"/>
        <family val="2"/>
      </rPr>
      <t xml:space="preserve"> </t>
    </r>
    <r>
      <rPr>
        <b/>
        <sz val="10"/>
        <rFont val="Arial"/>
        <family val="2"/>
      </rPr>
      <t xml:space="preserve"> </t>
    </r>
    <r>
      <rPr>
        <b/>
        <sz val="11"/>
        <rFont val="Arial"/>
        <family val="2"/>
      </rPr>
      <t>(</t>
    </r>
    <r>
      <rPr>
        <b/>
        <sz val="11"/>
        <rFont val="Times New Roman"/>
        <family val="1"/>
      </rPr>
      <t>Contractor Payment Certification Form)</t>
    </r>
  </si>
  <si>
    <t xml:space="preserve">     My Commission Expires:</t>
  </si>
  <si>
    <t>TOTAL AMOUNT DUE</t>
  </si>
  <si>
    <t>Contractor:</t>
  </si>
  <si>
    <t>Janet Services</t>
  </si>
  <si>
    <t>Jiffy Services</t>
  </si>
  <si>
    <t xml:space="preserve"> CURRENT RETAINAGE</t>
  </si>
  <si>
    <t xml:space="preserve"> CURRENT BALANCE</t>
  </si>
  <si>
    <t xml:space="preserve"> TOTAL BALANCE DUE</t>
  </si>
  <si>
    <t>Prime and Sub Consultants</t>
  </si>
  <si>
    <t>Name</t>
  </si>
  <si>
    <t>Title</t>
  </si>
  <si>
    <t>Task Order No.</t>
  </si>
  <si>
    <t>Agreement No.</t>
  </si>
  <si>
    <t>From</t>
  </si>
  <si>
    <t>To</t>
  </si>
  <si>
    <t xml:space="preserve">Total </t>
  </si>
  <si>
    <t>Period</t>
  </si>
  <si>
    <r>
      <t>Worksheet for Employee Payroll (</t>
    </r>
    <r>
      <rPr>
        <b/>
        <sz val="12"/>
        <rFont val="Times New Roman"/>
        <family val="1"/>
      </rPr>
      <t>Original Timesheets should be Attached with DDOT Rep. Approval</t>
    </r>
    <r>
      <rPr>
        <b/>
        <sz val="16"/>
        <rFont val="Times New Roman"/>
        <family val="1"/>
      </rPr>
      <t>)</t>
    </r>
  </si>
  <si>
    <t>Total Hours Allowed in the Task</t>
  </si>
  <si>
    <t xml:space="preserve"> </t>
  </si>
  <si>
    <t xml:space="preserve">Allowed Rate Per Hour </t>
  </si>
  <si>
    <t xml:space="preserve">Billing Rate Per Hour </t>
  </si>
  <si>
    <t>All Payments should have backup documents.</t>
  </si>
  <si>
    <t>All Reimbursables should be attached with original or copies of receipts.</t>
  </si>
  <si>
    <t>SUMMARY SHEET</t>
  </si>
  <si>
    <t>Hours Worked This Period</t>
  </si>
  <si>
    <t>Overhead 200%</t>
  </si>
  <si>
    <t>Total Regular Amount</t>
  </si>
  <si>
    <t>Fixed Fee    10 %</t>
  </si>
  <si>
    <t>Total</t>
  </si>
  <si>
    <t>(Sub)</t>
  </si>
  <si>
    <t>(Prime)</t>
  </si>
  <si>
    <t>Without proper documents, receipts, the payment will be rejected.</t>
  </si>
  <si>
    <t>CERTIFICATION SHEET</t>
  </si>
  <si>
    <t>CONTRACT LEDGER SHEET</t>
  </si>
  <si>
    <t>« « «</t>
  </si>
  <si>
    <t>DBE (Disadvantaged Business Enterprise) FORM</t>
  </si>
  <si>
    <t>Joan Cons.Services</t>
  </si>
  <si>
    <t>Phone No.</t>
  </si>
  <si>
    <t>Period:</t>
  </si>
  <si>
    <t>Contact:</t>
  </si>
  <si>
    <t xml:space="preserve">For Billing Questions Please provide the number of accounting department and the contact </t>
  </si>
  <si>
    <t>Please provide the e-mail address, If the company has one.</t>
  </si>
  <si>
    <t>Other</t>
  </si>
  <si>
    <t>40 Hrs. Must be worked before overtime premium payroll can be billed.</t>
  </si>
  <si>
    <t>Premium Time Hrs.</t>
  </si>
  <si>
    <t>Cum. Hrs. Worked This Task</t>
  </si>
  <si>
    <t>( Mr. John Smith Example 48 Hrs. worked, which is 40 Regular hours and 8 O.T. Hours)</t>
  </si>
  <si>
    <t>Premium Time Rate</t>
  </si>
  <si>
    <t>Total Premium AmountThis Period</t>
  </si>
  <si>
    <t>Total Each Company</t>
  </si>
  <si>
    <t>Indirect Costs</t>
  </si>
  <si>
    <t>(Misc.Expenses)</t>
  </si>
  <si>
    <t>Agreement Amount:</t>
  </si>
  <si>
    <t>Invoice No.</t>
  </si>
  <si>
    <t>Task Order Amount</t>
  </si>
  <si>
    <t>Total Task Order Amount-to-Date ………………………………………………………………………………………………</t>
  </si>
  <si>
    <t>Consultant:</t>
  </si>
  <si>
    <t>The undersigned consultant certifies that to the best of the consultant's knowledge, information and belief, the</t>
  </si>
  <si>
    <t>Consultant's Name: (Please Print)</t>
  </si>
  <si>
    <t>Notary Public</t>
  </si>
  <si>
    <t>Subscribed and sworn before me this 2nd day of January 2004.</t>
  </si>
  <si>
    <t>CASH PAYMENTS RECEIVED BY THE CONSULTANT</t>
  </si>
  <si>
    <t>TOTAL RETAINAGE DUE</t>
  </si>
  <si>
    <r>
      <t xml:space="preserve">                 </t>
    </r>
    <r>
      <rPr>
        <sz val="11"/>
        <rFont val="Times New Roman"/>
        <family val="1"/>
      </rPr>
      <t xml:space="preserve">day of  </t>
    </r>
    <r>
      <rPr>
        <u/>
        <sz val="11"/>
        <rFont val="Times New Roman"/>
        <family val="1"/>
      </rPr>
      <t xml:space="preserve">                       ,</t>
    </r>
    <r>
      <rPr>
        <sz val="11"/>
        <rFont val="Times New Roman"/>
        <family val="1"/>
      </rPr>
      <t xml:space="preserve">  2004</t>
    </r>
  </si>
  <si>
    <t xml:space="preserve">Consultant: </t>
  </si>
  <si>
    <t>CONSULTANT'S NAME:</t>
  </si>
  <si>
    <t>Remaining Balance of this Task………………………………………………………………………………………………</t>
  </si>
  <si>
    <t>Progress Report should be attached with the accomplishments with every billing period.</t>
  </si>
  <si>
    <t>Original field Timesheets should be attached with DDOT representative approval.</t>
  </si>
  <si>
    <t>All out of (202) area code, please provide 1-800 Number (If you have one)</t>
  </si>
  <si>
    <t>Current Period</t>
  </si>
  <si>
    <t>Cumulative Amounts To Date</t>
  </si>
  <si>
    <t>Amount Due</t>
  </si>
  <si>
    <t>P.O. No.</t>
  </si>
  <si>
    <t>P.O. No., also called Purchase Order Number must be filled with all payments.</t>
  </si>
  <si>
    <r>
      <t>Notes:</t>
    </r>
    <r>
      <rPr>
        <b/>
        <i/>
        <sz val="12"/>
        <color indexed="12"/>
        <rFont val="Arial"/>
        <family val="2"/>
      </rPr>
      <t>(Before bringing the partial to DDOT, Please check this list)</t>
    </r>
  </si>
  <si>
    <t>there are no discrepencies in the contract. (we check ours against yours)</t>
  </si>
  <si>
    <t>Total Contract Amount</t>
  </si>
  <si>
    <t>A</t>
  </si>
  <si>
    <t>B</t>
  </si>
  <si>
    <t>C</t>
  </si>
  <si>
    <t>D</t>
  </si>
  <si>
    <t>E</t>
  </si>
  <si>
    <t>G</t>
  </si>
  <si>
    <t>Hours</t>
  </si>
  <si>
    <t>Rate</t>
  </si>
  <si>
    <t>Invoice this Period</t>
  </si>
  <si>
    <t>F</t>
  </si>
  <si>
    <t>I</t>
  </si>
  <si>
    <t>J</t>
  </si>
  <si>
    <r>
      <t xml:space="preserve">M
</t>
    </r>
    <r>
      <rPr>
        <b/>
        <sz val="8"/>
        <color indexed="16"/>
        <rFont val="Times New Roman"/>
        <family val="1"/>
      </rPr>
      <t>(H+L*10%)</t>
    </r>
  </si>
  <si>
    <r>
      <t xml:space="preserve">L
</t>
    </r>
    <r>
      <rPr>
        <b/>
        <sz val="10"/>
        <color indexed="16"/>
        <rFont val="Times New Roman"/>
        <family val="1"/>
      </rPr>
      <t>(H*200%)</t>
    </r>
  </si>
  <si>
    <r>
      <t xml:space="preserve">K
</t>
    </r>
    <r>
      <rPr>
        <b/>
        <sz val="10"/>
        <color indexed="16"/>
        <rFont val="Times New Roman"/>
        <family val="1"/>
      </rPr>
      <t>(I*J)</t>
    </r>
  </si>
  <si>
    <r>
      <t xml:space="preserve">H
</t>
    </r>
    <r>
      <rPr>
        <b/>
        <sz val="10"/>
        <color indexed="16"/>
        <rFont val="Times New Roman"/>
        <family val="1"/>
      </rPr>
      <t>(F*G)</t>
    </r>
  </si>
  <si>
    <r>
      <t xml:space="preserve">N
</t>
    </r>
    <r>
      <rPr>
        <b/>
        <sz val="10"/>
        <color indexed="16"/>
        <rFont val="Times New Roman"/>
        <family val="1"/>
      </rPr>
      <t>(H+K+L+M)</t>
    </r>
  </si>
  <si>
    <t>TOTAL</t>
  </si>
  <si>
    <t>Current
Period</t>
  </si>
  <si>
    <t>Agreement No</t>
  </si>
  <si>
    <t>P.O.No:</t>
  </si>
  <si>
    <t>Date Prepared:</t>
  </si>
  <si>
    <t>Invoice No:</t>
  </si>
  <si>
    <t>Expenses
To Date</t>
  </si>
  <si>
    <t>INDIRECT COSTS DETAILED SHEET</t>
  </si>
  <si>
    <t>Maximum 
Amount Allowed</t>
  </si>
  <si>
    <r>
      <t>Retainage is calculated 10% of</t>
    </r>
    <r>
      <rPr>
        <b/>
        <i/>
        <u/>
        <sz val="10"/>
        <rFont val="Arial"/>
        <family val="2"/>
      </rPr>
      <t xml:space="preserve"> Work to Date.</t>
    </r>
    <r>
      <rPr>
        <b/>
        <i/>
        <sz val="10"/>
        <rFont val="Arial"/>
        <family val="2"/>
      </rPr>
      <t xml:space="preserve">  </t>
    </r>
  </si>
  <si>
    <t>Officer.</t>
  </si>
  <si>
    <t xml:space="preserve">At the end of the contract, final reduction of retainage needs an approval from Contracting </t>
  </si>
  <si>
    <t xml:space="preserve">With the very first Invoice, please attach the copy of an agreement to make sure </t>
  </si>
  <si>
    <t xml:space="preserve">The undersigned consultant  certifies  that  to  the  best  of  the Consultant's  knowledge,  </t>
  </si>
  <si>
    <t xml:space="preserve">information, and belief,  the work  covered  by this  Application for  Payment has been  completed  </t>
  </si>
  <si>
    <t>the current payment shown is now due.</t>
  </si>
  <si>
    <t xml:space="preserve">in accordance with the Contractual Agreement,  that  all  amounts  have  been  reviewed, and that  </t>
  </si>
  <si>
    <t>The undersigned consultant certifies that the work performed by DBE firms covered by this invoice</t>
  </si>
  <si>
    <t>has been completed in accordance with the Contractual Agreement in the following amounts:</t>
  </si>
  <si>
    <t>INVOICE. NO.</t>
  </si>
  <si>
    <t>Previous Retainage on Direct Cost</t>
  </si>
  <si>
    <t>Current Retainage on Direct Cost</t>
  </si>
  <si>
    <t>TASK ORDER NO.</t>
  </si>
  <si>
    <t xml:space="preserve">Direct Costs Current Application </t>
  </si>
  <si>
    <t xml:space="preserve">Indirect Costs Previous Application </t>
  </si>
  <si>
    <t xml:space="preserve">Indirect Costs Current Application </t>
  </si>
  <si>
    <t>Direct Costs Previous Application</t>
  </si>
  <si>
    <t>Net Change by Change Orders …………………………………………………………………………………………………</t>
  </si>
  <si>
    <t>Current Payment Due …………………………………………………………………………………………………..</t>
  </si>
  <si>
    <t>Less Previous Net Application for Payment………………………………………………………………………………</t>
  </si>
  <si>
    <t>Total Earned Less Retainage ……………..……………………...……………………………………………………….</t>
  </si>
  <si>
    <t>Retainage to Date (On Direct Cost Only)…………………………………………………………………………………………………………</t>
  </si>
  <si>
    <t>P.O. NO.</t>
  </si>
  <si>
    <t>and all amounts have been reviewed, that the current payment shown is now due.</t>
  </si>
  <si>
    <t>person, please provide the direct line to the person prepared the invoice.</t>
  </si>
  <si>
    <t xml:space="preserve">work covered by this invoice for payment, has been completed in accordance with the contractual agreement, </t>
  </si>
  <si>
    <t xml:space="preserve">Work Completed to Date: </t>
  </si>
  <si>
    <t xml:space="preserve">Expenses to Date </t>
  </si>
  <si>
    <t xml:space="preserve">For employee payrolls use the same format (same headings) on sheet 6. </t>
  </si>
  <si>
    <t>No overhead on Premium Overtime (Check the example on Sheet 6)</t>
  </si>
  <si>
    <t xml:space="preserve"> APPLICATION FOR PAYMENT</t>
  </si>
  <si>
    <t>CONTRACT NO.</t>
  </si>
  <si>
    <t>SEQUENCE NO.</t>
  </si>
  <si>
    <t>Contractor's Name and Address:</t>
  </si>
  <si>
    <t>Department of Transportation</t>
  </si>
  <si>
    <t>55 M Street, S.E., 4th Floor</t>
  </si>
  <si>
    <t>Washington, DC 20003</t>
  </si>
  <si>
    <t>Attn:                       COTR:</t>
  </si>
  <si>
    <t>E-mail:</t>
  </si>
  <si>
    <t>F.A.P. NO.</t>
  </si>
  <si>
    <t>Contracting Services to Date (Direct + Indirect Costs) ………………………………………………………………………………………………</t>
  </si>
  <si>
    <t>(Contractor's Signature)</t>
  </si>
  <si>
    <t>As the Prime Contractor, I hereby agree that all subcontractors (if applicable with invoices and proof of payment attached) shall be paid within seven (7) business days of payment from the District Department of Transportation.  Failure to sign above shall result in a rejected invoice/application for payment and a letter of non-compliance.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</si>
</sst>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_);[Red]\(&quot;$&quot;#,##0.00\)"/>
    <numFmt numFmtId="44" formatCode="_(&quot;$&quot;* #,##0.00_);_(&quot;$&quot;* \(#,##0.00\);_(&quot;$&quot;* &quot;-&quot;??_);_(@_)"/>
    <numFmt numFmtId="164" formatCode="mmmm\ d\,\ yyyy"/>
    <numFmt numFmtId="165" formatCode="&quot;$&quot;#,##0.00"/>
    <numFmt numFmtId="166" formatCode="mm/dd/yy"/>
    <numFmt numFmtId="168" formatCode="dd\-mmm\-yy"/>
    <numFmt numFmtId="169" formatCode="&quot;$&quot;#,##0.00;[Red]&quot;$&quot;#,##0.00"/>
    <numFmt numFmtId="171" formatCode="0.00;[Red]0.00"/>
    <numFmt numFmtId="176" formatCode="#,##0.00;[Red]#,##0.00"/>
  </numFmts>
  <fonts count="50">
    <font>
      <sz val="10"/>
      <name val="Arial"/>
    </font>
    <font>
      <sz val="10"/>
      <name val="Arial"/>
    </font>
    <font>
      <sz val="10"/>
      <name val="Times New Roman"/>
      <family val="1"/>
    </font>
    <font>
      <sz val="12"/>
      <name val="Times New Roman"/>
      <family val="1"/>
    </font>
    <font>
      <b/>
      <sz val="12"/>
      <name val="Times New Roman"/>
      <family val="1"/>
    </font>
    <font>
      <b/>
      <sz val="10"/>
      <name val="Times New Roman"/>
      <family val="1"/>
    </font>
    <font>
      <b/>
      <sz val="14"/>
      <name val="Times New Roman"/>
      <family val="1"/>
    </font>
    <font>
      <b/>
      <u/>
      <sz val="12"/>
      <name val="Times New Roman"/>
      <family val="1"/>
    </font>
    <font>
      <b/>
      <sz val="18"/>
      <name val="Arial"/>
      <family val="2"/>
    </font>
    <font>
      <b/>
      <sz val="16"/>
      <name val="Times New Roman"/>
      <family val="1"/>
    </font>
    <font>
      <sz val="18"/>
      <name val="Arial"/>
      <family val="2"/>
    </font>
    <font>
      <b/>
      <sz val="11"/>
      <name val="Times New Roman"/>
      <family val="1"/>
    </font>
    <font>
      <b/>
      <sz val="10"/>
      <name val="Arial"/>
      <family val="2"/>
    </font>
    <font>
      <sz val="10"/>
      <color indexed="12"/>
      <name val="Times New Roman"/>
      <family val="1"/>
    </font>
    <font>
      <b/>
      <sz val="10"/>
      <color indexed="12"/>
      <name val="Times New Roman"/>
      <family val="1"/>
    </font>
    <font>
      <sz val="12"/>
      <color indexed="12"/>
      <name val="Times New Roman"/>
      <family val="1"/>
    </font>
    <font>
      <b/>
      <sz val="12"/>
      <name val="Arial"/>
      <family val="2"/>
    </font>
    <font>
      <sz val="11"/>
      <name val="Times New Roman"/>
      <family val="1"/>
    </font>
    <font>
      <b/>
      <sz val="11"/>
      <name val="Arial"/>
      <family val="2"/>
    </font>
    <font>
      <sz val="11"/>
      <name val="Arial"/>
      <family val="2"/>
    </font>
    <font>
      <sz val="11"/>
      <name val="Arial"/>
    </font>
    <font>
      <u/>
      <sz val="11"/>
      <name val="Times New Roman"/>
      <family val="1"/>
    </font>
    <font>
      <b/>
      <i/>
      <sz val="10"/>
      <name val="Arial"/>
      <family val="2"/>
    </font>
    <font>
      <i/>
      <sz val="10"/>
      <name val="Arial"/>
      <family val="2"/>
    </font>
    <font>
      <sz val="16"/>
      <color indexed="10"/>
      <name val="Wingdings"/>
      <charset val="2"/>
    </font>
    <font>
      <sz val="10"/>
      <color indexed="10"/>
      <name val="CG Times"/>
      <family val="1"/>
    </font>
    <font>
      <b/>
      <sz val="16"/>
      <color indexed="12"/>
      <name val="Times New Roman"/>
      <family val="1"/>
    </font>
    <font>
      <b/>
      <sz val="10"/>
      <color indexed="12"/>
      <name val="Arial"/>
      <family val="2"/>
    </font>
    <font>
      <b/>
      <sz val="12"/>
      <color indexed="12"/>
      <name val="Times New Roman"/>
      <family val="1"/>
    </font>
    <font>
      <b/>
      <i/>
      <sz val="12"/>
      <color indexed="12"/>
      <name val="Times New Roman"/>
      <family val="1"/>
    </font>
    <font>
      <b/>
      <i/>
      <sz val="10"/>
      <color indexed="12"/>
      <name val="Times New Roman"/>
      <family val="1"/>
    </font>
    <font>
      <b/>
      <i/>
      <sz val="8"/>
      <color indexed="12"/>
      <name val="Arial"/>
      <family val="2"/>
    </font>
    <font>
      <b/>
      <i/>
      <sz val="10"/>
      <color indexed="12"/>
      <name val="Arial"/>
      <family val="2"/>
    </font>
    <font>
      <b/>
      <i/>
      <sz val="20"/>
      <color indexed="12"/>
      <name val="Arial"/>
      <family val="2"/>
    </font>
    <font>
      <b/>
      <i/>
      <u/>
      <sz val="10"/>
      <name val="Arial"/>
      <family val="2"/>
    </font>
    <font>
      <b/>
      <i/>
      <sz val="10"/>
      <name val="Times New Roman"/>
      <family val="1"/>
    </font>
    <font>
      <b/>
      <i/>
      <sz val="12"/>
      <color indexed="12"/>
      <name val="Arial"/>
      <family val="2"/>
    </font>
    <font>
      <sz val="10"/>
      <color indexed="10"/>
      <name val="Times New Roman"/>
      <family val="1"/>
    </font>
    <font>
      <b/>
      <i/>
      <sz val="10"/>
      <color indexed="16"/>
      <name val="Times New Roman"/>
      <family val="1"/>
    </font>
    <font>
      <b/>
      <sz val="10"/>
      <color indexed="16"/>
      <name val="Times New Roman"/>
      <family val="1"/>
    </font>
    <font>
      <i/>
      <sz val="10"/>
      <color indexed="16"/>
      <name val="Arial"/>
    </font>
    <font>
      <b/>
      <sz val="8"/>
      <color indexed="16"/>
      <name val="Times New Roman"/>
      <family val="1"/>
    </font>
    <font>
      <sz val="10"/>
      <name val="Arial"/>
      <family val="2"/>
    </font>
    <font>
      <sz val="16"/>
      <name val="Times New Roman"/>
      <family val="1"/>
    </font>
    <font>
      <b/>
      <i/>
      <sz val="12"/>
      <name val="Arial"/>
      <family val="2"/>
    </font>
    <font>
      <sz val="10"/>
      <color indexed="10"/>
      <name val="Arial"/>
      <family val="2"/>
    </font>
    <font>
      <sz val="10"/>
      <color indexed="12"/>
      <name val="Arial"/>
      <family val="2"/>
    </font>
    <font>
      <b/>
      <sz val="9"/>
      <name val="Times New Roman"/>
      <family val="1"/>
    </font>
    <font>
      <b/>
      <i/>
      <sz val="8"/>
      <name val="Arial"/>
      <family val="2"/>
    </font>
    <font>
      <b/>
      <sz val="10"/>
      <color indexed="10"/>
      <name val="Times New Roman"/>
      <family val="1"/>
    </font>
  </fonts>
  <fills count="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9"/>
        <bgColor indexed="64"/>
      </patternFill>
    </fill>
    <fill>
      <patternFill patternType="solid">
        <fgColor rgb="FFFFFF00"/>
        <bgColor indexed="64"/>
      </patternFill>
    </fill>
  </fills>
  <borders count="77">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style="thick">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style="thin">
        <color indexed="64"/>
      </top>
      <bottom style="thin">
        <color indexed="64"/>
      </bottom>
      <diagonal/>
    </border>
    <border>
      <left/>
      <right/>
      <top style="medium">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64"/>
      </left>
      <right style="thick">
        <color indexed="64"/>
      </right>
      <top style="thin">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n">
        <color indexed="64"/>
      </top>
      <bottom/>
      <diagonal/>
    </border>
    <border>
      <left style="thin">
        <color indexed="64"/>
      </left>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ck">
        <color indexed="64"/>
      </bottom>
      <diagonal/>
    </border>
    <border>
      <left style="thin">
        <color indexed="64"/>
      </left>
      <right style="thick">
        <color indexed="64"/>
      </right>
      <top style="double">
        <color indexed="64"/>
      </top>
      <bottom style="thick">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ck">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ck">
        <color indexed="64"/>
      </left>
      <right/>
      <top style="thick">
        <color indexed="64"/>
      </top>
      <bottom style="thin">
        <color indexed="64"/>
      </bottom>
      <diagonal/>
    </border>
    <border>
      <left style="thick">
        <color indexed="64"/>
      </left>
      <right/>
      <top/>
      <bottom/>
      <diagonal/>
    </border>
    <border>
      <left style="thick">
        <color indexed="64"/>
      </left>
      <right/>
      <top style="thin">
        <color indexed="64"/>
      </top>
      <bottom style="thick">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ck">
        <color indexed="64"/>
      </top>
      <bottom/>
      <diagonal/>
    </border>
    <border>
      <left style="thin">
        <color indexed="64"/>
      </left>
      <right style="thick">
        <color indexed="64"/>
      </right>
      <top style="thick">
        <color indexed="64"/>
      </top>
      <bottom/>
      <diagonal/>
    </border>
    <border>
      <left style="thin">
        <color indexed="64"/>
      </left>
      <right style="thick">
        <color indexed="64"/>
      </right>
      <top/>
      <bottom style="double">
        <color indexed="64"/>
      </bottom>
      <diagonal/>
    </border>
    <border>
      <left style="thin">
        <color indexed="64"/>
      </left>
      <right/>
      <top style="thick">
        <color indexed="64"/>
      </top>
      <bottom style="thin">
        <color indexed="64"/>
      </bottom>
      <diagonal/>
    </border>
    <border>
      <left style="thin">
        <color indexed="64"/>
      </left>
      <right/>
      <top style="thin">
        <color indexed="64"/>
      </top>
      <bottom style="double">
        <color indexed="64"/>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right style="thin">
        <color indexed="64"/>
      </right>
      <top style="double">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style="double">
        <color indexed="64"/>
      </bottom>
      <diagonal/>
    </border>
    <border>
      <left style="thick">
        <color indexed="64"/>
      </left>
      <right style="thin">
        <color indexed="64"/>
      </right>
      <top style="thick">
        <color indexed="64"/>
      </top>
      <bottom/>
      <diagonal/>
    </border>
    <border>
      <left style="thick">
        <color indexed="64"/>
      </left>
      <right style="thin">
        <color indexed="64"/>
      </right>
      <top/>
      <bottom style="double">
        <color indexed="64"/>
      </bottom>
      <diagonal/>
    </border>
    <border>
      <left style="thick">
        <color indexed="64"/>
      </left>
      <right style="thin">
        <color indexed="64"/>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364">
    <xf numFmtId="0" fontId="0" fillId="0" borderId="0" xfId="0"/>
    <xf numFmtId="0" fontId="2" fillId="0" borderId="0" xfId="0" applyFont="1"/>
    <xf numFmtId="0" fontId="3" fillId="0" borderId="0" xfId="0" applyFont="1"/>
    <xf numFmtId="0" fontId="4" fillId="0" borderId="0" xfId="0" applyFont="1"/>
    <xf numFmtId="0" fontId="2" fillId="0" borderId="0" xfId="0" applyFont="1" applyBorder="1"/>
    <xf numFmtId="165" fontId="2" fillId="0" borderId="1" xfId="0" applyNumberFormat="1" applyFont="1" applyBorder="1"/>
    <xf numFmtId="0" fontId="2" fillId="0" borderId="0" xfId="0" applyFont="1" applyBorder="1" applyAlignment="1">
      <alignment horizontal="left"/>
    </xf>
    <xf numFmtId="0" fontId="2" fillId="0" borderId="2" xfId="0" applyFont="1" applyBorder="1"/>
    <xf numFmtId="0" fontId="2" fillId="0" borderId="3" xfId="0" applyFont="1" applyBorder="1"/>
    <xf numFmtId="0" fontId="4" fillId="0" borderId="2" xfId="0" applyFont="1" applyBorder="1"/>
    <xf numFmtId="0" fontId="7" fillId="0" borderId="0" xfId="0" applyFont="1" applyBorder="1" applyAlignment="1">
      <alignment horizontal="center"/>
    </xf>
    <xf numFmtId="0" fontId="5" fillId="0" borderId="0" xfId="0" applyFont="1" applyBorder="1" applyAlignment="1">
      <alignment horizontal="left"/>
    </xf>
    <xf numFmtId="165" fontId="2" fillId="0" borderId="0" xfId="0" applyNumberFormat="1" applyFont="1" applyBorder="1"/>
    <xf numFmtId="165" fontId="2" fillId="0" borderId="3" xfId="0" applyNumberFormat="1" applyFont="1" applyBorder="1"/>
    <xf numFmtId="164" fontId="5" fillId="0" borderId="0" xfId="0" applyNumberFormat="1" applyFont="1" applyBorder="1" applyAlignment="1">
      <alignment horizontal="left"/>
    </xf>
    <xf numFmtId="15" fontId="2" fillId="0" borderId="0" xfId="0" applyNumberFormat="1" applyFont="1" applyBorder="1"/>
    <xf numFmtId="0" fontId="4" fillId="0" borderId="0" xfId="0" applyFont="1" applyBorder="1"/>
    <xf numFmtId="0" fontId="3" fillId="0" borderId="0" xfId="0" applyFont="1" applyBorder="1"/>
    <xf numFmtId="0" fontId="4" fillId="0" borderId="0" xfId="0" applyFont="1" applyBorder="1" applyAlignment="1">
      <alignment horizontal="center"/>
    </xf>
    <xf numFmtId="0" fontId="4" fillId="0" borderId="4" xfId="0" applyFont="1" applyBorder="1" applyAlignment="1">
      <alignment horizontal="center"/>
    </xf>
    <xf numFmtId="166" fontId="2" fillId="0" borderId="1" xfId="0" applyNumberFormat="1" applyFont="1" applyBorder="1"/>
    <xf numFmtId="166" fontId="2" fillId="0" borderId="0" xfId="0" applyNumberFormat="1" applyFont="1"/>
    <xf numFmtId="0" fontId="0" fillId="0" borderId="0" xfId="0" applyBorder="1"/>
    <xf numFmtId="166" fontId="2" fillId="0" borderId="0" xfId="0" applyNumberFormat="1" applyFont="1" applyBorder="1" applyAlignment="1">
      <alignment horizontal="center"/>
    </xf>
    <xf numFmtId="0" fontId="7" fillId="0" borderId="0" xfId="0" applyFont="1" applyBorder="1" applyAlignment="1">
      <alignment horizontal="right"/>
    </xf>
    <xf numFmtId="0" fontId="4" fillId="0" borderId="0" xfId="0" applyFont="1" applyBorder="1" applyAlignment="1">
      <alignment horizontal="right"/>
    </xf>
    <xf numFmtId="0" fontId="7" fillId="0" borderId="3" xfId="0" applyFont="1" applyBorder="1" applyAlignment="1">
      <alignment horizontal="right"/>
    </xf>
    <xf numFmtId="9" fontId="2" fillId="0" borderId="0" xfId="0" applyNumberFormat="1" applyFont="1" applyBorder="1" applyAlignment="1">
      <alignment horizontal="center"/>
    </xf>
    <xf numFmtId="0" fontId="2" fillId="0" borderId="5" xfId="0" applyFont="1" applyBorder="1"/>
    <xf numFmtId="165" fontId="2" fillId="0" borderId="5" xfId="0" applyNumberFormat="1" applyFont="1" applyBorder="1"/>
    <xf numFmtId="0" fontId="2" fillId="0" borderId="5" xfId="0" applyFont="1" applyBorder="1" applyAlignment="1">
      <alignment horizontal="center"/>
    </xf>
    <xf numFmtId="0" fontId="2" fillId="0" borderId="6" xfId="0" applyFont="1" applyBorder="1" applyAlignment="1">
      <alignment horizontal="center"/>
    </xf>
    <xf numFmtId="165" fontId="2" fillId="0" borderId="6" xfId="0" applyNumberFormat="1" applyFont="1" applyBorder="1"/>
    <xf numFmtId="166" fontId="2" fillId="0" borderId="6" xfId="0" applyNumberFormat="1" applyFont="1" applyBorder="1" applyAlignment="1">
      <alignment horizontal="center"/>
    </xf>
    <xf numFmtId="166" fontId="5" fillId="0" borderId="7" xfId="0" applyNumberFormat="1" applyFont="1" applyBorder="1" applyAlignment="1">
      <alignment horizontal="center" vertical="center" wrapText="1"/>
    </xf>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2" fillId="0" borderId="2" xfId="0" applyFont="1" applyBorder="1" applyAlignment="1">
      <alignment horizontal="center"/>
    </xf>
    <xf numFmtId="0" fontId="2" fillId="0" borderId="8" xfId="0" applyFont="1" applyBorder="1" applyAlignment="1">
      <alignment horizontal="center"/>
    </xf>
    <xf numFmtId="0" fontId="11" fillId="0" borderId="9" xfId="0" applyFont="1" applyBorder="1" applyAlignment="1">
      <alignment horizontal="center"/>
    </xf>
    <xf numFmtId="0" fontId="4" fillId="0" borderId="2" xfId="0" applyFont="1" applyBorder="1" applyAlignment="1">
      <alignment horizontal="center"/>
    </xf>
    <xf numFmtId="0" fontId="14" fillId="0" borderId="0" xfId="0" applyFont="1" applyAlignment="1">
      <alignment horizontal="left"/>
    </xf>
    <xf numFmtId="0" fontId="0" fillId="0" borderId="0" xfId="0" applyAlignment="1">
      <alignment horizontal="centerContinuous"/>
    </xf>
    <xf numFmtId="0" fontId="4" fillId="0" borderId="0" xfId="0" applyFont="1" applyAlignment="1">
      <alignment horizontal="centerContinuous"/>
    </xf>
    <xf numFmtId="0" fontId="17" fillId="0" borderId="0" xfId="0" applyFont="1"/>
    <xf numFmtId="0" fontId="11" fillId="0" borderId="0" xfId="0" applyFont="1"/>
    <xf numFmtId="0" fontId="11" fillId="0" borderId="0" xfId="0" applyFont="1" applyAlignment="1">
      <alignment horizontal="left"/>
    </xf>
    <xf numFmtId="0" fontId="19" fillId="0" borderId="0" xfId="0" applyFont="1"/>
    <xf numFmtId="0" fontId="19" fillId="0" borderId="10" xfId="0" applyFont="1" applyBorder="1"/>
    <xf numFmtId="0" fontId="20" fillId="0" borderId="0" xfId="0" applyFont="1"/>
    <xf numFmtId="0" fontId="17" fillId="0" borderId="0" xfId="0" applyFont="1" applyAlignment="1">
      <alignment horizontal="left"/>
    </xf>
    <xf numFmtId="0" fontId="17" fillId="0" borderId="1" xfId="0" applyFont="1" applyBorder="1"/>
    <xf numFmtId="0" fontId="17" fillId="0" borderId="0" xfId="0" applyFont="1" applyAlignment="1">
      <alignment horizontal="right"/>
    </xf>
    <xf numFmtId="0" fontId="21" fillId="0" borderId="0" xfId="0" applyFont="1"/>
    <xf numFmtId="0" fontId="17" fillId="0" borderId="0" xfId="0" applyFont="1" applyBorder="1"/>
    <xf numFmtId="0" fontId="17" fillId="0" borderId="10" xfId="0" applyFont="1" applyBorder="1"/>
    <xf numFmtId="0" fontId="8" fillId="0" borderId="0" xfId="0" applyFont="1" applyProtection="1">
      <protection locked="0"/>
    </xf>
    <xf numFmtId="0" fontId="2" fillId="0" borderId="0" xfId="0" applyFont="1" applyProtection="1">
      <protection locked="0"/>
    </xf>
    <xf numFmtId="0" fontId="0" fillId="0" borderId="0" xfId="0" applyProtection="1">
      <protection locked="0"/>
    </xf>
    <xf numFmtId="0" fontId="5" fillId="0" borderId="0" xfId="0" applyFont="1" applyProtection="1">
      <protection locked="0"/>
    </xf>
    <xf numFmtId="15" fontId="0" fillId="0" borderId="0" xfId="0" applyNumberFormat="1" applyAlignment="1" applyProtection="1">
      <alignment horizontal="left"/>
      <protection locked="0"/>
    </xf>
    <xf numFmtId="0" fontId="5" fillId="0" borderId="0" xfId="0" applyFont="1" applyAlignment="1" applyProtection="1">
      <alignment horizontal="left"/>
      <protection locked="0"/>
    </xf>
    <xf numFmtId="0" fontId="5" fillId="0" borderId="0" xfId="0" applyFont="1" applyAlignment="1" applyProtection="1">
      <alignment horizontal="right"/>
      <protection locked="0"/>
    </xf>
    <xf numFmtId="0" fontId="2" fillId="0" borderId="0" xfId="0" applyFont="1" applyBorder="1" applyProtection="1">
      <protection locked="0"/>
    </xf>
    <xf numFmtId="0" fontId="9" fillId="0" borderId="0" xfId="0" applyFont="1" applyAlignment="1" applyProtection="1">
      <alignment horizontal="center" vertical="center"/>
      <protection locked="0"/>
    </xf>
    <xf numFmtId="0" fontId="2" fillId="0" borderId="0" xfId="0" applyFont="1" applyAlignment="1" applyProtection="1">
      <alignment horizontal="left"/>
      <protection locked="0"/>
    </xf>
    <xf numFmtId="44" fontId="2" fillId="0" borderId="0" xfId="0" applyNumberFormat="1" applyFont="1" applyProtection="1">
      <protection locked="0"/>
    </xf>
    <xf numFmtId="44" fontId="13" fillId="0" borderId="0" xfId="0" applyNumberFormat="1" applyFont="1" applyProtection="1">
      <protection locked="0"/>
    </xf>
    <xf numFmtId="165" fontId="13" fillId="0" borderId="0" xfId="0" applyNumberFormat="1" applyFont="1" applyAlignment="1" applyProtection="1">
      <alignment horizontal="right" vertical="center"/>
      <protection locked="0"/>
    </xf>
    <xf numFmtId="165" fontId="13" fillId="0" borderId="0" xfId="0" applyNumberFormat="1" applyFont="1" applyProtection="1">
      <protection locked="0"/>
    </xf>
    <xf numFmtId="165" fontId="13" fillId="0" borderId="0" xfId="0" applyNumberFormat="1" applyFont="1" applyAlignment="1" applyProtection="1">
      <alignment horizontal="right"/>
      <protection locked="0"/>
    </xf>
    <xf numFmtId="0" fontId="5" fillId="0" borderId="0" xfId="0" applyFont="1" applyFill="1" applyBorder="1" applyProtection="1">
      <protection locked="0"/>
    </xf>
    <xf numFmtId="0" fontId="5" fillId="0" borderId="11" xfId="0" applyFont="1" applyFill="1" applyBorder="1" applyAlignment="1" applyProtection="1">
      <alignment horizontal="center"/>
      <protection locked="0"/>
    </xf>
    <xf numFmtId="44" fontId="13" fillId="0" borderId="0" xfId="0" applyNumberFormat="1" applyFont="1" applyProtection="1"/>
    <xf numFmtId="44" fontId="14" fillId="0" borderId="0" xfId="0" applyNumberFormat="1" applyFont="1" applyProtection="1"/>
    <xf numFmtId="0" fontId="14" fillId="0" borderId="0" xfId="0" applyFont="1" applyAlignment="1" applyProtection="1">
      <alignment horizontal="left"/>
      <protection locked="0"/>
    </xf>
    <xf numFmtId="0" fontId="5" fillId="0" borderId="12" xfId="0" applyFont="1" applyBorder="1" applyAlignment="1" applyProtection="1">
      <alignment horizontal="center"/>
      <protection locked="0"/>
    </xf>
    <xf numFmtId="0" fontId="5" fillId="0" borderId="5" xfId="0" applyFont="1" applyBorder="1" applyProtection="1">
      <protection locked="0"/>
    </xf>
    <xf numFmtId="0" fontId="2" fillId="0" borderId="5" xfId="0" applyFont="1" applyBorder="1" applyProtection="1">
      <protection locked="0"/>
    </xf>
    <xf numFmtId="0" fontId="2" fillId="0" borderId="13" xfId="0" applyFont="1" applyBorder="1" applyProtection="1">
      <protection locked="0"/>
    </xf>
    <xf numFmtId="0" fontId="2" fillId="0" borderId="12" xfId="0" applyFont="1" applyBorder="1" applyProtection="1">
      <protection locked="0"/>
    </xf>
    <xf numFmtId="165" fontId="2" fillId="0" borderId="5" xfId="0" applyNumberFormat="1" applyFont="1" applyBorder="1" applyProtection="1">
      <protection locked="0"/>
    </xf>
    <xf numFmtId="165" fontId="13" fillId="0" borderId="5" xfId="0" applyNumberFormat="1" applyFont="1" applyBorder="1" applyProtection="1">
      <protection locked="0"/>
    </xf>
    <xf numFmtId="0" fontId="2" fillId="0" borderId="14" xfId="0" applyFont="1" applyBorder="1" applyProtection="1">
      <protection locked="0"/>
    </xf>
    <xf numFmtId="8" fontId="2" fillId="0" borderId="5" xfId="0" applyNumberFormat="1" applyFont="1" applyBorder="1" applyProtection="1">
      <protection locked="0"/>
    </xf>
    <xf numFmtId="165" fontId="2" fillId="0" borderId="5" xfId="0" applyNumberFormat="1" applyFont="1" applyBorder="1" applyAlignment="1" applyProtection="1">
      <alignment horizontal="right"/>
      <protection locked="0"/>
    </xf>
    <xf numFmtId="165" fontId="13" fillId="0" borderId="5" xfId="0" applyNumberFormat="1" applyFont="1" applyBorder="1" applyAlignment="1" applyProtection="1">
      <alignment horizontal="right"/>
      <protection locked="0"/>
    </xf>
    <xf numFmtId="0" fontId="2" fillId="0" borderId="15" xfId="0" applyFont="1" applyBorder="1" applyProtection="1">
      <protection locked="0"/>
    </xf>
    <xf numFmtId="0" fontId="2" fillId="0" borderId="16" xfId="0" applyFont="1" applyBorder="1" applyProtection="1">
      <protection locked="0"/>
    </xf>
    <xf numFmtId="165" fontId="2" fillId="0" borderId="0" xfId="0" applyNumberFormat="1" applyFont="1" applyProtection="1">
      <protection locked="0"/>
    </xf>
    <xf numFmtId="0" fontId="14" fillId="0" borderId="0" xfId="0" applyFont="1" applyAlignment="1" applyProtection="1">
      <alignment horizontal="left"/>
    </xf>
    <xf numFmtId="165" fontId="13" fillId="0" borderId="5" xfId="0" applyNumberFormat="1" applyFont="1" applyBorder="1" applyProtection="1"/>
    <xf numFmtId="165" fontId="5" fillId="0" borderId="17" xfId="0" applyNumberFormat="1" applyFont="1" applyBorder="1" applyProtection="1">
      <protection locked="0"/>
    </xf>
    <xf numFmtId="165" fontId="2" fillId="0" borderId="17" xfId="0" applyNumberFormat="1" applyFont="1" applyBorder="1" applyProtection="1">
      <protection locked="0"/>
    </xf>
    <xf numFmtId="165" fontId="14" fillId="0" borderId="1" xfId="0" applyNumberFormat="1" applyFont="1" applyBorder="1" applyProtection="1"/>
    <xf numFmtId="165" fontId="14" fillId="0" borderId="1" xfId="0" applyNumberFormat="1" applyFont="1" applyBorder="1" applyProtection="1">
      <protection locked="0"/>
    </xf>
    <xf numFmtId="0" fontId="2" fillId="0" borderId="18" xfId="0" applyFont="1" applyBorder="1" applyProtection="1">
      <protection locked="0"/>
    </xf>
    <xf numFmtId="0" fontId="2" fillId="0" borderId="19" xfId="0" applyFont="1" applyBorder="1" applyProtection="1">
      <protection locked="0"/>
    </xf>
    <xf numFmtId="0" fontId="5" fillId="0" borderId="12" xfId="0" applyFont="1" applyBorder="1" applyAlignment="1" applyProtection="1">
      <alignment horizontal="center" wrapText="1"/>
      <protection locked="0"/>
    </xf>
    <xf numFmtId="165" fontId="5" fillId="0" borderId="5" xfId="0" applyNumberFormat="1" applyFont="1" applyBorder="1"/>
    <xf numFmtId="0" fontId="0" fillId="0" borderId="0" xfId="0" applyAlignment="1">
      <alignment wrapText="1"/>
    </xf>
    <xf numFmtId="0" fontId="12" fillId="0" borderId="0" xfId="0" applyFont="1" applyAlignment="1">
      <alignment wrapText="1"/>
    </xf>
    <xf numFmtId="0" fontId="4" fillId="2" borderId="5" xfId="0" applyFont="1" applyFill="1" applyBorder="1" applyAlignment="1">
      <alignment horizontal="center"/>
    </xf>
    <xf numFmtId="166" fontId="3" fillId="2" borderId="5" xfId="0" applyNumberFormat="1" applyFont="1" applyFill="1" applyBorder="1"/>
    <xf numFmtId="0" fontId="23" fillId="0" borderId="0" xfId="0" applyFont="1" applyProtection="1">
      <protection locked="0"/>
    </xf>
    <xf numFmtId="0" fontId="0" fillId="0" borderId="5" xfId="0" applyBorder="1"/>
    <xf numFmtId="0" fontId="0" fillId="0" borderId="20" xfId="0" applyBorder="1"/>
    <xf numFmtId="0" fontId="0" fillId="0" borderId="12" xfId="0" applyBorder="1"/>
    <xf numFmtId="0" fontId="0" fillId="0" borderId="21" xfId="0" applyBorder="1"/>
    <xf numFmtId="169" fontId="0" fillId="0" borderId="5" xfId="0" applyNumberFormat="1" applyBorder="1"/>
    <xf numFmtId="169" fontId="0" fillId="0" borderId="20" xfId="0" applyNumberFormat="1" applyBorder="1"/>
    <xf numFmtId="171" fontId="0" fillId="0" borderId="5" xfId="0" applyNumberFormat="1" applyBorder="1"/>
    <xf numFmtId="171" fontId="0" fillId="0" borderId="20" xfId="0" applyNumberFormat="1" applyBorder="1"/>
    <xf numFmtId="169" fontId="12" fillId="2" borderId="20" xfId="0" applyNumberFormat="1" applyFont="1" applyFill="1" applyBorder="1" applyAlignment="1">
      <alignment horizontal="right"/>
    </xf>
    <xf numFmtId="169" fontId="12" fillId="2" borderId="22" xfId="0" applyNumberFormat="1" applyFont="1" applyFill="1" applyBorder="1"/>
    <xf numFmtId="0" fontId="2" fillId="0" borderId="12" xfId="0" applyFont="1" applyBorder="1" applyAlignment="1" applyProtection="1">
      <alignment horizontal="center"/>
      <protection locked="0"/>
    </xf>
    <xf numFmtId="0" fontId="9" fillId="0" borderId="0" xfId="0" applyFont="1" applyFill="1" applyAlignment="1">
      <alignment horizontal="center"/>
    </xf>
    <xf numFmtId="0" fontId="9" fillId="0" borderId="0" xfId="0" applyFont="1" applyFill="1" applyBorder="1" applyAlignment="1">
      <alignment horizontal="center"/>
    </xf>
    <xf numFmtId="169" fontId="2" fillId="0" borderId="0" xfId="0" applyNumberFormat="1" applyFont="1" applyProtection="1">
      <protection locked="0"/>
    </xf>
    <xf numFmtId="0" fontId="0" fillId="0" borderId="0" xfId="0" applyBorder="1" applyProtection="1">
      <protection locked="0"/>
    </xf>
    <xf numFmtId="0" fontId="22" fillId="0" borderId="23" xfId="0" applyFont="1" applyBorder="1" applyAlignment="1">
      <alignment horizontal="left"/>
    </xf>
    <xf numFmtId="0" fontId="14" fillId="0" borderId="0" xfId="0" applyFont="1"/>
    <xf numFmtId="0" fontId="14" fillId="0" borderId="0" xfId="0" applyFont="1" applyFill="1" applyAlignment="1">
      <alignment horizontal="left"/>
    </xf>
    <xf numFmtId="0" fontId="26" fillId="0" borderId="0" xfId="0" applyFont="1" applyFill="1" applyAlignment="1">
      <alignment horizontal="center"/>
    </xf>
    <xf numFmtId="0" fontId="13" fillId="0" borderId="0" xfId="0" applyFont="1"/>
    <xf numFmtId="0" fontId="14" fillId="0" borderId="2" xfId="0" applyFont="1" applyBorder="1"/>
    <xf numFmtId="0" fontId="13" fillId="0" borderId="0" xfId="0" applyFont="1" applyBorder="1"/>
    <xf numFmtId="0" fontId="27" fillId="0" borderId="0" xfId="0" applyFont="1"/>
    <xf numFmtId="0" fontId="27" fillId="0" borderId="0" xfId="0" applyFont="1" applyAlignment="1">
      <alignment horizontal="right"/>
    </xf>
    <xf numFmtId="0" fontId="27" fillId="0" borderId="0" xfId="0" applyFont="1" applyAlignment="1">
      <alignment horizontal="left"/>
    </xf>
    <xf numFmtId="0" fontId="28" fillId="2" borderId="14" xfId="0" applyFont="1" applyFill="1" applyBorder="1" applyAlignment="1">
      <alignment horizontal="left"/>
    </xf>
    <xf numFmtId="0" fontId="28" fillId="2" borderId="12" xfId="0" applyFont="1" applyFill="1" applyBorder="1" applyAlignment="1">
      <alignment horizontal="left"/>
    </xf>
    <xf numFmtId="0" fontId="14" fillId="2" borderId="5" xfId="0" applyFont="1" applyFill="1" applyBorder="1" applyAlignment="1">
      <alignment horizontal="left"/>
    </xf>
    <xf numFmtId="0" fontId="27" fillId="2" borderId="5" xfId="0" applyFont="1" applyFill="1" applyBorder="1" applyAlignment="1">
      <alignment horizontal="left"/>
    </xf>
    <xf numFmtId="0" fontId="28" fillId="2" borderId="5" xfId="0" applyFont="1" applyFill="1" applyBorder="1" applyAlignment="1">
      <alignment horizontal="left"/>
    </xf>
    <xf numFmtId="0" fontId="13" fillId="0" borderId="0" xfId="0" applyFont="1" applyProtection="1">
      <protection locked="0"/>
    </xf>
    <xf numFmtId="0" fontId="14" fillId="0" borderId="0" xfId="0" applyFont="1" applyProtection="1">
      <protection locked="0"/>
    </xf>
    <xf numFmtId="0" fontId="15" fillId="0" borderId="0" xfId="0" applyFont="1" applyProtection="1">
      <protection locked="0"/>
    </xf>
    <xf numFmtId="0" fontId="14" fillId="0" borderId="0" xfId="0" applyFont="1" applyAlignment="1" applyProtection="1">
      <alignment horizontal="center"/>
      <protection locked="0"/>
    </xf>
    <xf numFmtId="0" fontId="28" fillId="0" borderId="0" xfId="0" applyFont="1" applyProtection="1">
      <protection locked="0"/>
    </xf>
    <xf numFmtId="0" fontId="14" fillId="0" borderId="0" xfId="0" applyFont="1" applyAlignment="1" applyProtection="1">
      <alignment horizontal="right"/>
      <protection locked="0"/>
    </xf>
    <xf numFmtId="15" fontId="14" fillId="0" borderId="0" xfId="0" applyNumberFormat="1" applyFont="1" applyAlignment="1" applyProtection="1">
      <alignment horizontal="left"/>
      <protection locked="0"/>
    </xf>
    <xf numFmtId="0" fontId="28" fillId="0" borderId="0" xfId="0" applyFont="1" applyBorder="1"/>
    <xf numFmtId="0" fontId="12" fillId="0" borderId="12" xfId="0" applyFont="1" applyBorder="1"/>
    <xf numFmtId="0" fontId="4" fillId="2" borderId="17" xfId="0" applyFont="1" applyFill="1" applyBorder="1" applyAlignment="1">
      <alignment horizontal="center"/>
    </xf>
    <xf numFmtId="166" fontId="3" fillId="2" borderId="17" xfId="0" applyNumberFormat="1" applyFont="1" applyFill="1" applyBorder="1"/>
    <xf numFmtId="169" fontId="0" fillId="0" borderId="17" xfId="0" applyNumberFormat="1" applyBorder="1"/>
    <xf numFmtId="169" fontId="12" fillId="2" borderId="24" xfId="0" applyNumberFormat="1" applyFont="1" applyFill="1" applyBorder="1"/>
    <xf numFmtId="0" fontId="0" fillId="0" borderId="13" xfId="0" applyBorder="1"/>
    <xf numFmtId="169" fontId="12" fillId="0" borderId="13" xfId="0" applyNumberFormat="1" applyFont="1" applyBorder="1"/>
    <xf numFmtId="0" fontId="5" fillId="0" borderId="12" xfId="0" applyFont="1" applyBorder="1" applyProtection="1">
      <protection locked="0"/>
    </xf>
    <xf numFmtId="0" fontId="0" fillId="2" borderId="13" xfId="0" applyFill="1" applyBorder="1"/>
    <xf numFmtId="0" fontId="0" fillId="2" borderId="25" xfId="0" applyFill="1" applyBorder="1"/>
    <xf numFmtId="15" fontId="14" fillId="0" borderId="0" xfId="0" applyNumberFormat="1" applyFont="1" applyAlignment="1" applyProtection="1">
      <alignment horizontal="center"/>
      <protection locked="0"/>
    </xf>
    <xf numFmtId="15" fontId="13" fillId="0" borderId="0" xfId="0" applyNumberFormat="1" applyFont="1" applyAlignment="1" applyProtection="1">
      <alignment horizontal="center"/>
      <protection locked="0"/>
    </xf>
    <xf numFmtId="0" fontId="2" fillId="0" borderId="0" xfId="0" applyFont="1" applyBorder="1" applyAlignment="1">
      <alignment horizontal="left" wrapText="1"/>
    </xf>
    <xf numFmtId="0" fontId="3" fillId="0" borderId="0" xfId="0" applyFont="1" applyBorder="1" applyAlignment="1">
      <alignment horizontal="center"/>
    </xf>
    <xf numFmtId="169" fontId="2" fillId="0" borderId="6" xfId="0" applyNumberFormat="1" applyFont="1" applyBorder="1"/>
    <xf numFmtId="169" fontId="2" fillId="0" borderId="5" xfId="0" applyNumberFormat="1" applyFont="1" applyBorder="1"/>
    <xf numFmtId="169" fontId="5" fillId="0" borderId="5" xfId="0" applyNumberFormat="1" applyFont="1" applyBorder="1" applyAlignment="1">
      <alignment horizontal="right"/>
    </xf>
    <xf numFmtId="165" fontId="5" fillId="0" borderId="26" xfId="0" applyNumberFormat="1" applyFont="1" applyBorder="1" applyProtection="1"/>
    <xf numFmtId="0" fontId="35" fillId="0" borderId="5" xfId="0" applyFont="1" applyBorder="1" applyProtection="1">
      <protection locked="0"/>
    </xf>
    <xf numFmtId="0" fontId="13" fillId="0" borderId="5" xfId="0" applyFont="1" applyBorder="1" applyProtection="1">
      <protection locked="0"/>
    </xf>
    <xf numFmtId="0" fontId="37" fillId="0" borderId="5" xfId="0" applyFont="1" applyBorder="1" applyProtection="1">
      <protection locked="0"/>
    </xf>
    <xf numFmtId="165" fontId="37" fillId="0" borderId="5" xfId="0" applyNumberFormat="1" applyFont="1" applyBorder="1" applyProtection="1">
      <protection locked="0"/>
    </xf>
    <xf numFmtId="0" fontId="2" fillId="0" borderId="17" xfId="0" applyFont="1" applyBorder="1" applyProtection="1">
      <protection locked="0"/>
    </xf>
    <xf numFmtId="0" fontId="2" fillId="0" borderId="26" xfId="0" applyFont="1" applyBorder="1" applyProtection="1">
      <protection locked="0"/>
    </xf>
    <xf numFmtId="165" fontId="14" fillId="0" borderId="8" xfId="0" applyNumberFormat="1" applyFont="1" applyBorder="1" applyProtection="1"/>
    <xf numFmtId="165" fontId="14" fillId="0" borderId="8" xfId="0" applyNumberFormat="1" applyFont="1" applyBorder="1" applyProtection="1">
      <protection locked="0"/>
    </xf>
    <xf numFmtId="165" fontId="14" fillId="0" borderId="27" xfId="0" applyNumberFormat="1" applyFont="1" applyBorder="1" applyProtection="1">
      <protection locked="0"/>
    </xf>
    <xf numFmtId="0" fontId="2" fillId="0" borderId="28" xfId="0" applyFont="1" applyBorder="1" applyProtection="1">
      <protection locked="0"/>
    </xf>
    <xf numFmtId="165" fontId="14" fillId="0" borderId="29" xfId="0" applyNumberFormat="1" applyFont="1" applyBorder="1" applyProtection="1">
      <protection locked="0"/>
    </xf>
    <xf numFmtId="0" fontId="2" fillId="0" borderId="30" xfId="0" applyFont="1" applyBorder="1" applyProtection="1">
      <protection locked="0"/>
    </xf>
    <xf numFmtId="0" fontId="2" fillId="2" borderId="31" xfId="0" applyFont="1" applyFill="1" applyBorder="1" applyProtection="1">
      <protection locked="0"/>
    </xf>
    <xf numFmtId="0" fontId="2" fillId="2" borderId="13" xfId="0" applyFont="1" applyFill="1" applyBorder="1" applyProtection="1">
      <protection locked="0"/>
    </xf>
    <xf numFmtId="0" fontId="4" fillId="3" borderId="32" xfId="0" applyFont="1" applyFill="1" applyBorder="1" applyAlignment="1">
      <alignment horizontal="center" wrapText="1"/>
    </xf>
    <xf numFmtId="0" fontId="4" fillId="3" borderId="6" xfId="0" applyFont="1" applyFill="1" applyBorder="1" applyAlignment="1">
      <alignment horizontal="center" wrapText="1"/>
    </xf>
    <xf numFmtId="0" fontId="4" fillId="3" borderId="8" xfId="0" applyFont="1" applyFill="1" applyBorder="1" applyAlignment="1">
      <alignment horizontal="center" wrapText="1"/>
    </xf>
    <xf numFmtId="0" fontId="28" fillId="2" borderId="33" xfId="0" applyFont="1" applyFill="1" applyBorder="1" applyAlignment="1">
      <alignment horizontal="left"/>
    </xf>
    <xf numFmtId="0" fontId="14" fillId="2" borderId="23" xfId="0" applyFont="1" applyFill="1" applyBorder="1" applyAlignment="1">
      <alignment horizontal="left"/>
    </xf>
    <xf numFmtId="0" fontId="28" fillId="2" borderId="23" xfId="0" applyFont="1" applyFill="1" applyBorder="1" applyAlignment="1">
      <alignment horizontal="center"/>
    </xf>
    <xf numFmtId="0" fontId="27" fillId="2" borderId="23" xfId="0" applyFont="1" applyFill="1" applyBorder="1" applyAlignment="1">
      <alignment horizontal="left"/>
    </xf>
    <xf numFmtId="0" fontId="28" fillId="2" borderId="23" xfId="0" applyFont="1" applyFill="1" applyBorder="1" applyAlignment="1">
      <alignment horizontal="left"/>
    </xf>
    <xf numFmtId="0" fontId="28" fillId="2" borderId="34" xfId="0" applyFont="1" applyFill="1" applyBorder="1" applyAlignment="1">
      <alignment horizontal="center"/>
    </xf>
    <xf numFmtId="166" fontId="3" fillId="2" borderId="35" xfId="0" applyNumberFormat="1" applyFont="1" applyFill="1" applyBorder="1"/>
    <xf numFmtId="166" fontId="3" fillId="2" borderId="28" xfId="0" applyNumberFormat="1" applyFont="1" applyFill="1" applyBorder="1"/>
    <xf numFmtId="0" fontId="0" fillId="2" borderId="19" xfId="0" applyFill="1" applyBorder="1"/>
    <xf numFmtId="0" fontId="38" fillId="0" borderId="5" xfId="0" applyFont="1" applyFill="1" applyBorder="1" applyAlignment="1">
      <alignment horizontal="center" wrapText="1"/>
    </xf>
    <xf numFmtId="0" fontId="40" fillId="0" borderId="5" xfId="0" applyFont="1" applyBorder="1"/>
    <xf numFmtId="0" fontId="38" fillId="0" borderId="5" xfId="0" applyFont="1" applyFill="1" applyBorder="1" applyAlignment="1">
      <alignment horizontal="center" vertical="top"/>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12" fillId="4" borderId="31" xfId="0" applyFont="1" applyFill="1" applyBorder="1" applyAlignment="1">
      <alignment horizontal="center" wrapText="1"/>
    </xf>
    <xf numFmtId="0" fontId="12" fillId="4" borderId="0" xfId="0" applyFont="1" applyFill="1" applyAlignment="1">
      <alignment wrapText="1"/>
    </xf>
    <xf numFmtId="0" fontId="0" fillId="4" borderId="0" xfId="0" applyFill="1" applyAlignment="1">
      <alignment wrapText="1"/>
    </xf>
    <xf numFmtId="0" fontId="0" fillId="4" borderId="0" xfId="0" applyFill="1"/>
    <xf numFmtId="0" fontId="4" fillId="4" borderId="6" xfId="0" applyFont="1" applyFill="1" applyBorder="1" applyAlignment="1">
      <alignment horizontal="left" wrapText="1"/>
    </xf>
    <xf numFmtId="0" fontId="12" fillId="4" borderId="32" xfId="0" applyFont="1" applyFill="1" applyBorder="1" applyAlignment="1">
      <alignment horizontal="left" wrapText="1"/>
    </xf>
    <xf numFmtId="0" fontId="0" fillId="0" borderId="36" xfId="0" applyBorder="1"/>
    <xf numFmtId="0" fontId="40" fillId="0" borderId="36" xfId="0" applyFont="1" applyBorder="1"/>
    <xf numFmtId="0" fontId="38" fillId="0" borderId="12" xfId="0" applyFont="1" applyFill="1" applyBorder="1" applyAlignment="1">
      <alignment horizontal="center" vertical="top"/>
    </xf>
    <xf numFmtId="0" fontId="40" fillId="0" borderId="13" xfId="0" applyFont="1" applyFill="1" applyBorder="1"/>
    <xf numFmtId="176" fontId="0" fillId="0" borderId="5" xfId="0" applyNumberFormat="1" applyBorder="1"/>
    <xf numFmtId="0" fontId="42" fillId="4" borderId="0" xfId="0" applyFont="1" applyFill="1" applyBorder="1"/>
    <xf numFmtId="168" fontId="13" fillId="0" borderId="0" xfId="0" applyNumberFormat="1" applyFont="1" applyAlignment="1" applyProtection="1">
      <alignment horizontal="right"/>
      <protection locked="0"/>
    </xf>
    <xf numFmtId="0" fontId="14" fillId="0" borderId="0" xfId="0" applyFont="1" applyAlignment="1">
      <alignment horizontal="center"/>
    </xf>
    <xf numFmtId="0" fontId="12" fillId="0" borderId="0" xfId="0" applyFont="1" applyBorder="1"/>
    <xf numFmtId="0" fontId="22" fillId="0" borderId="0" xfId="0" applyFont="1" applyBorder="1"/>
    <xf numFmtId="0" fontId="0" fillId="0" borderId="37" xfId="0" applyBorder="1"/>
    <xf numFmtId="176" fontId="0" fillId="0" borderId="38" xfId="0" applyNumberFormat="1" applyBorder="1"/>
    <xf numFmtId="0" fontId="12" fillId="0" borderId="37" xfId="0" applyFont="1" applyBorder="1"/>
    <xf numFmtId="0" fontId="22" fillId="0" borderId="37" xfId="0" applyFont="1" applyBorder="1"/>
    <xf numFmtId="169" fontId="0" fillId="0" borderId="38" xfId="0" applyNumberFormat="1" applyBorder="1"/>
    <xf numFmtId="169" fontId="22" fillId="0" borderId="5" xfId="0" applyNumberFormat="1" applyFont="1" applyBorder="1"/>
    <xf numFmtId="169" fontId="22" fillId="0" borderId="38" xfId="0" applyNumberFormat="1" applyFont="1" applyBorder="1"/>
    <xf numFmtId="169" fontId="44" fillId="0" borderId="39" xfId="0" applyNumberFormat="1" applyFont="1" applyBorder="1"/>
    <xf numFmtId="169" fontId="44" fillId="0" borderId="40" xfId="0" applyNumberFormat="1" applyFont="1" applyBorder="1"/>
    <xf numFmtId="0" fontId="44" fillId="0" borderId="41" xfId="0" applyFont="1" applyBorder="1"/>
    <xf numFmtId="0" fontId="0" fillId="0" borderId="42" xfId="0" applyBorder="1"/>
    <xf numFmtId="0" fontId="12" fillId="0" borderId="14" xfId="0" applyFont="1" applyBorder="1" applyAlignment="1">
      <alignment horizontal="center"/>
    </xf>
    <xf numFmtId="0" fontId="12" fillId="0" borderId="43" xfId="0" applyFont="1" applyBorder="1" applyAlignment="1">
      <alignment horizontal="center"/>
    </xf>
    <xf numFmtId="0" fontId="12" fillId="0" borderId="33" xfId="0" applyFont="1" applyBorder="1" applyAlignment="1">
      <alignment horizontal="center"/>
    </xf>
    <xf numFmtId="0" fontId="12" fillId="0" borderId="44" xfId="0" applyFont="1" applyBorder="1" applyAlignment="1">
      <alignment horizontal="center"/>
    </xf>
    <xf numFmtId="0" fontId="22" fillId="0" borderId="45" xfId="0" applyFont="1" applyBorder="1" applyAlignment="1">
      <alignment horizontal="left"/>
    </xf>
    <xf numFmtId="0" fontId="22" fillId="0" borderId="46" xfId="0" applyFont="1" applyBorder="1" applyAlignment="1">
      <alignment horizontal="left"/>
    </xf>
    <xf numFmtId="0" fontId="28" fillId="0" borderId="0" xfId="0" applyFont="1" applyFill="1" applyBorder="1"/>
    <xf numFmtId="0" fontId="28" fillId="0" borderId="0" xfId="0" applyFont="1" applyBorder="1" applyAlignment="1">
      <alignment horizontal="left"/>
    </xf>
    <xf numFmtId="0" fontId="28" fillId="0" borderId="0" xfId="0" applyFont="1" applyBorder="1" applyAlignment="1">
      <alignment horizontal="center"/>
    </xf>
    <xf numFmtId="0" fontId="25" fillId="0" borderId="0" xfId="0" applyFont="1" applyAlignment="1"/>
    <xf numFmtId="0" fontId="0" fillId="0" borderId="47" xfId="0" applyBorder="1" applyProtection="1">
      <protection locked="0"/>
    </xf>
    <xf numFmtId="44" fontId="13" fillId="0" borderId="0" xfId="1" applyFont="1" applyProtection="1"/>
    <xf numFmtId="0" fontId="0" fillId="0" borderId="43" xfId="0" applyBorder="1" applyProtection="1">
      <protection locked="0"/>
    </xf>
    <xf numFmtId="0" fontId="42" fillId="0" borderId="0" xfId="0" applyFont="1" applyProtection="1">
      <protection locked="0"/>
    </xf>
    <xf numFmtId="0" fontId="45" fillId="0" borderId="0" xfId="0" applyFont="1" applyAlignment="1"/>
    <xf numFmtId="0" fontId="12" fillId="3" borderId="31" xfId="0" applyFont="1" applyFill="1" applyBorder="1" applyAlignment="1">
      <alignment horizontal="center" wrapText="1"/>
    </xf>
    <xf numFmtId="15" fontId="28" fillId="0" borderId="0" xfId="0" applyNumberFormat="1" applyFont="1" applyBorder="1" applyAlignment="1">
      <alignment horizontal="center"/>
    </xf>
    <xf numFmtId="166" fontId="4" fillId="0" borderId="7" xfId="0" applyNumberFormat="1" applyFont="1" applyBorder="1" applyAlignment="1">
      <alignment horizontal="center" vertical="center" wrapText="1"/>
    </xf>
    <xf numFmtId="0" fontId="5" fillId="0" borderId="0" xfId="0" applyFont="1" applyBorder="1"/>
    <xf numFmtId="165" fontId="5" fillId="0" borderId="3" xfId="0" applyNumberFormat="1" applyFont="1" applyBorder="1"/>
    <xf numFmtId="171" fontId="0" fillId="0" borderId="35" xfId="0" applyNumberFormat="1" applyBorder="1" applyAlignment="1">
      <alignment horizontal="center" vertical="center"/>
    </xf>
    <xf numFmtId="171" fontId="0" fillId="0" borderId="6" xfId="0" applyNumberFormat="1" applyBorder="1" applyAlignment="1">
      <alignment horizontal="center" vertical="center"/>
    </xf>
    <xf numFmtId="0" fontId="27" fillId="0" borderId="0" xfId="0" applyFont="1" applyAlignment="1" applyProtection="1">
      <protection locked="0"/>
    </xf>
    <xf numFmtId="0" fontId="27" fillId="2" borderId="1" xfId="0" applyFont="1" applyFill="1" applyBorder="1" applyAlignment="1" applyProtection="1">
      <protection locked="0"/>
    </xf>
    <xf numFmtId="0" fontId="27" fillId="0" borderId="0" xfId="0" applyFont="1" applyFill="1" applyAlignment="1"/>
    <xf numFmtId="0" fontId="27" fillId="2" borderId="10" xfId="0" applyFont="1" applyFill="1" applyBorder="1" applyAlignment="1" applyProtection="1">
      <alignment horizontal="left"/>
      <protection locked="0"/>
    </xf>
    <xf numFmtId="0" fontId="27" fillId="0" borderId="0" xfId="0" applyFont="1" applyProtection="1">
      <protection locked="0"/>
    </xf>
    <xf numFmtId="0" fontId="14" fillId="0" borderId="10" xfId="0" applyFont="1" applyBorder="1" applyAlignment="1" applyProtection="1">
      <alignment horizontal="left"/>
      <protection locked="0"/>
    </xf>
    <xf numFmtId="0" fontId="27" fillId="5" borderId="0" xfId="0" applyFont="1" applyFill="1" applyBorder="1" applyAlignment="1" applyProtection="1">
      <alignment horizontal="left"/>
      <protection locked="0"/>
    </xf>
    <xf numFmtId="0" fontId="27" fillId="0" borderId="0" xfId="0" applyFont="1" applyFill="1" applyBorder="1" applyAlignment="1" applyProtection="1">
      <alignment horizontal="left"/>
      <protection locked="0"/>
    </xf>
    <xf numFmtId="0" fontId="46" fillId="0" borderId="0" xfId="0" applyFont="1" applyProtection="1">
      <protection locked="0"/>
    </xf>
    <xf numFmtId="15" fontId="46" fillId="0" borderId="0" xfId="0" applyNumberFormat="1" applyFont="1" applyAlignment="1" applyProtection="1">
      <alignment horizontal="left"/>
      <protection locked="0"/>
    </xf>
    <xf numFmtId="0" fontId="13" fillId="0" borderId="1" xfId="0" applyFont="1" applyBorder="1" applyProtection="1">
      <protection locked="0"/>
    </xf>
    <xf numFmtId="0" fontId="14" fillId="0" borderId="1" xfId="0" applyFont="1" applyBorder="1" applyProtection="1">
      <protection locked="0"/>
    </xf>
    <xf numFmtId="0" fontId="14" fillId="0" borderId="10" xfId="0" applyFont="1" applyBorder="1" applyProtection="1">
      <protection locked="0"/>
    </xf>
    <xf numFmtId="0" fontId="13" fillId="0" borderId="10" xfId="0" applyFont="1" applyBorder="1" applyProtection="1">
      <protection locked="0"/>
    </xf>
    <xf numFmtId="0" fontId="46" fillId="0" borderId="10" xfId="0" applyFont="1" applyBorder="1" applyProtection="1">
      <protection locked="0"/>
    </xf>
    <xf numFmtId="169" fontId="32" fillId="2" borderId="1" xfId="0" applyNumberFormat="1" applyFont="1" applyFill="1" applyBorder="1" applyAlignment="1" applyProtection="1">
      <alignment horizontal="center"/>
      <protection locked="0"/>
    </xf>
    <xf numFmtId="0" fontId="0" fillId="0" borderId="4" xfId="0" applyBorder="1" applyProtection="1">
      <protection locked="0"/>
    </xf>
    <xf numFmtId="169" fontId="13" fillId="0" borderId="0" xfId="0" applyNumberFormat="1" applyFont="1" applyProtection="1">
      <protection locked="0"/>
    </xf>
    <xf numFmtId="14" fontId="49" fillId="0" borderId="0" xfId="0" applyNumberFormat="1" applyFont="1" applyFill="1" applyBorder="1" applyProtection="1">
      <protection locked="0"/>
    </xf>
    <xf numFmtId="0" fontId="27" fillId="0" borderId="0" xfId="0" applyFont="1" applyFill="1" applyAlignment="1" applyProtection="1">
      <alignment horizontal="left"/>
      <protection locked="0"/>
    </xf>
    <xf numFmtId="0" fontId="27" fillId="5" borderId="1" xfId="0" applyFont="1" applyFill="1" applyBorder="1" applyAlignment="1" applyProtection="1">
      <alignment horizontal="left"/>
      <protection locked="0"/>
    </xf>
    <xf numFmtId="0" fontId="27" fillId="2" borderId="1" xfId="0" applyFont="1" applyFill="1" applyBorder="1" applyAlignment="1" applyProtection="1">
      <alignment horizontal="center"/>
      <protection locked="0"/>
    </xf>
    <xf numFmtId="0" fontId="9" fillId="2" borderId="0" xfId="0" applyFont="1" applyFill="1" applyBorder="1" applyAlignment="1" applyProtection="1">
      <alignment horizontal="center" vertical="center"/>
      <protection locked="0"/>
    </xf>
    <xf numFmtId="0" fontId="9" fillId="2" borderId="47" xfId="0" applyFont="1" applyFill="1" applyBorder="1" applyAlignment="1" applyProtection="1">
      <alignment horizontal="center" vertical="center"/>
      <protection locked="0"/>
    </xf>
    <xf numFmtId="0" fontId="14" fillId="0" borderId="1" xfId="0" applyFont="1" applyBorder="1" applyAlignment="1" applyProtection="1">
      <alignment horizontal="left"/>
      <protection locked="0"/>
    </xf>
    <xf numFmtId="0" fontId="24" fillId="0" borderId="0" xfId="0" applyFont="1" applyAlignment="1">
      <alignment horizontal="center"/>
    </xf>
    <xf numFmtId="0" fontId="47" fillId="0" borderId="0" xfId="0" applyFont="1" applyFill="1" applyAlignment="1" applyProtection="1">
      <alignment horizontal="left"/>
      <protection locked="0"/>
    </xf>
    <xf numFmtId="0" fontId="2" fillId="0" borderId="0" xfId="0" applyFont="1" applyAlignment="1" applyProtection="1">
      <alignment horizontal="left"/>
      <protection locked="0"/>
    </xf>
    <xf numFmtId="0" fontId="28" fillId="2" borderId="0" xfId="0" applyFont="1" applyFill="1" applyAlignment="1" applyProtection="1">
      <alignment horizontal="left"/>
      <protection locked="0"/>
    </xf>
    <xf numFmtId="0" fontId="29" fillId="0" borderId="1" xfId="0" applyFont="1" applyBorder="1" applyAlignment="1" applyProtection="1">
      <alignment horizontal="left"/>
      <protection locked="0"/>
    </xf>
    <xf numFmtId="0" fontId="28" fillId="0" borderId="0" xfId="0" applyFont="1" applyAlignment="1" applyProtection="1">
      <alignment horizontal="left"/>
      <protection locked="0"/>
    </xf>
    <xf numFmtId="0" fontId="27" fillId="0" borderId="23" xfId="0" applyFont="1" applyFill="1" applyBorder="1" applyAlignment="1" applyProtection="1">
      <alignment horizontal="left"/>
      <protection locked="0"/>
    </xf>
    <xf numFmtId="0" fontId="47" fillId="0" borderId="17" xfId="0" applyFont="1" applyFill="1" applyBorder="1" applyAlignment="1" applyProtection="1">
      <alignment horizontal="center" vertical="center" wrapText="1"/>
      <protection locked="0"/>
    </xf>
    <xf numFmtId="0" fontId="47" fillId="0" borderId="10" xfId="0" applyFont="1" applyFill="1" applyBorder="1" applyAlignment="1" applyProtection="1">
      <alignment horizontal="center" vertical="center" wrapText="1"/>
      <protection locked="0"/>
    </xf>
    <xf numFmtId="0" fontId="47" fillId="0" borderId="36" xfId="0" applyFont="1" applyFill="1" applyBorder="1" applyAlignment="1" applyProtection="1">
      <alignment horizontal="center" vertical="center" wrapText="1"/>
      <protection locked="0"/>
    </xf>
    <xf numFmtId="0" fontId="10" fillId="0" borderId="17" xfId="0" applyFont="1" applyBorder="1" applyAlignment="1" applyProtection="1">
      <alignment horizontal="center" wrapText="1"/>
      <protection locked="0"/>
    </xf>
    <xf numFmtId="0" fontId="10" fillId="0" borderId="10" xfId="0" applyFont="1" applyBorder="1" applyAlignment="1" applyProtection="1">
      <alignment horizontal="center" wrapText="1"/>
      <protection locked="0"/>
    </xf>
    <xf numFmtId="0" fontId="10" fillId="0" borderId="36" xfId="0" applyFont="1" applyBorder="1" applyAlignment="1" applyProtection="1">
      <alignment horizontal="center" wrapText="1"/>
      <protection locked="0"/>
    </xf>
    <xf numFmtId="0" fontId="48" fillId="0" borderId="0" xfId="0" applyFont="1" applyAlignment="1" applyProtection="1">
      <alignment horizontal="left"/>
      <protection locked="0"/>
    </xf>
    <xf numFmtId="0" fontId="31" fillId="0" borderId="1" xfId="0" applyFont="1" applyBorder="1" applyAlignment="1" applyProtection="1">
      <alignment horizontal="left"/>
      <protection locked="0"/>
    </xf>
    <xf numFmtId="0" fontId="30" fillId="0" borderId="10" xfId="0" applyFont="1" applyBorder="1" applyAlignment="1" applyProtection="1">
      <alignment horizontal="left"/>
      <protection locked="0"/>
    </xf>
    <xf numFmtId="0" fontId="14" fillId="0" borderId="0" xfId="0" applyFont="1" applyAlignment="1" applyProtection="1">
      <alignment horizontal="left"/>
      <protection locked="0"/>
    </xf>
    <xf numFmtId="0" fontId="4" fillId="0" borderId="48" xfId="0" applyFont="1" applyBorder="1" applyAlignment="1" applyProtection="1">
      <alignment horizontal="center" vertical="center" wrapText="1"/>
      <protection locked="0"/>
    </xf>
    <xf numFmtId="0" fontId="4" fillId="0" borderId="49" xfId="0" applyFont="1" applyBorder="1" applyAlignment="1" applyProtection="1">
      <alignment horizontal="center" vertical="center" wrapText="1"/>
      <protection locked="0"/>
    </xf>
    <xf numFmtId="0" fontId="4" fillId="0" borderId="50"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52" xfId="0" applyFont="1" applyBorder="1" applyAlignment="1" applyProtection="1">
      <alignment horizontal="center"/>
      <protection locked="0"/>
    </xf>
    <xf numFmtId="0" fontId="4" fillId="0" borderId="53" xfId="0" applyFont="1" applyBorder="1" applyAlignment="1" applyProtection="1">
      <alignment horizontal="center"/>
      <protection locked="0"/>
    </xf>
    <xf numFmtId="0" fontId="4" fillId="0" borderId="54" xfId="0" applyFont="1" applyBorder="1" applyAlignment="1" applyProtection="1">
      <alignment horizontal="center"/>
      <protection locked="0"/>
    </xf>
    <xf numFmtId="0" fontId="4" fillId="0" borderId="5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56" xfId="0" applyFont="1" applyBorder="1" applyAlignment="1" applyProtection="1">
      <alignment horizontal="center" vertical="center" wrapText="1"/>
      <protection locked="0"/>
    </xf>
    <xf numFmtId="0" fontId="4" fillId="0" borderId="57" xfId="0" applyFont="1" applyBorder="1" applyAlignment="1" applyProtection="1">
      <alignment horizontal="center" vertical="center" wrapText="1"/>
      <protection locked="0"/>
    </xf>
    <xf numFmtId="0" fontId="0" fillId="0" borderId="57" xfId="0" applyBorder="1" applyAlignment="1">
      <alignment horizontal="center" vertical="center" wrapText="1"/>
    </xf>
    <xf numFmtId="0" fontId="4" fillId="0" borderId="58" xfId="0" applyFont="1" applyBorder="1" applyAlignment="1" applyProtection="1">
      <alignment horizontal="center" vertical="center" wrapText="1"/>
      <protection locked="0"/>
    </xf>
    <xf numFmtId="0" fontId="4" fillId="0" borderId="59" xfId="0" applyFont="1" applyBorder="1" applyAlignment="1" applyProtection="1">
      <alignment horizontal="center" vertical="center" wrapText="1"/>
      <protection locked="0"/>
    </xf>
    <xf numFmtId="0" fontId="3" fillId="0" borderId="23" xfId="0" applyFont="1" applyBorder="1" applyAlignment="1">
      <alignment horizontal="center"/>
    </xf>
    <xf numFmtId="0" fontId="2" fillId="0" borderId="0" xfId="0" applyFont="1" applyAlignment="1">
      <alignment horizontal="left"/>
    </xf>
    <xf numFmtId="0" fontId="2" fillId="0" borderId="1" xfId="0" applyFont="1" applyBorder="1" applyAlignment="1">
      <alignment horizontal="center"/>
    </xf>
    <xf numFmtId="0" fontId="2" fillId="0" borderId="1" xfId="0" applyFont="1" applyBorder="1" applyAlignment="1">
      <alignment horizontal="left"/>
    </xf>
    <xf numFmtId="164" fontId="3" fillId="0" borderId="0" xfId="0" applyNumberFormat="1" applyFont="1" applyAlignment="1">
      <alignment horizontal="left"/>
    </xf>
    <xf numFmtId="0" fontId="3" fillId="0" borderId="0" xfId="0" applyFont="1" applyAlignment="1">
      <alignment horizontal="right"/>
    </xf>
    <xf numFmtId="0" fontId="2" fillId="0" borderId="1" xfId="0" applyFont="1" applyBorder="1" applyAlignment="1">
      <alignment horizontal="center" wrapText="1"/>
    </xf>
    <xf numFmtId="0" fontId="9" fillId="2" borderId="47" xfId="0" applyFont="1" applyFill="1" applyBorder="1" applyAlignment="1">
      <alignment horizontal="center"/>
    </xf>
    <xf numFmtId="0" fontId="14" fillId="0" borderId="0" xfId="0" applyFont="1" applyFill="1" applyAlignment="1">
      <alignment horizontal="left"/>
    </xf>
    <xf numFmtId="0" fontId="3" fillId="0" borderId="0" xfId="0" applyFont="1" applyAlignment="1">
      <alignment horizontal="left"/>
    </xf>
    <xf numFmtId="0" fontId="5" fillId="0" borderId="17" xfId="0" applyFont="1" applyBorder="1" applyAlignment="1">
      <alignment horizontal="right"/>
    </xf>
    <xf numFmtId="0" fontId="5" fillId="0" borderId="36" xfId="0" applyFont="1" applyBorder="1" applyAlignment="1">
      <alignment horizontal="right"/>
    </xf>
    <xf numFmtId="0" fontId="5" fillId="0" borderId="17" xfId="0" applyFont="1" applyBorder="1" applyAlignment="1">
      <alignment horizontal="center"/>
    </xf>
    <xf numFmtId="0" fontId="5" fillId="0" borderId="36" xfId="0" applyFont="1" applyBorder="1" applyAlignment="1">
      <alignment horizontal="center"/>
    </xf>
    <xf numFmtId="0" fontId="9" fillId="2" borderId="55" xfId="0" applyFont="1" applyFill="1" applyBorder="1" applyAlignment="1">
      <alignment horizontal="center"/>
    </xf>
    <xf numFmtId="0" fontId="7" fillId="0" borderId="2" xfId="0" applyFont="1" applyBorder="1" applyAlignment="1">
      <alignment horizontal="center"/>
    </xf>
    <xf numFmtId="0" fontId="7" fillId="0" borderId="0" xfId="0" applyFont="1" applyBorder="1" applyAlignment="1">
      <alignment horizontal="center"/>
    </xf>
    <xf numFmtId="0" fontId="9" fillId="0" borderId="2" xfId="0" applyFont="1" applyBorder="1" applyAlignment="1">
      <alignment horizontal="left"/>
    </xf>
    <xf numFmtId="0" fontId="9" fillId="0" borderId="0" xfId="0" applyFont="1" applyBorder="1" applyAlignment="1">
      <alignment horizontal="left"/>
    </xf>
    <xf numFmtId="0" fontId="6" fillId="2" borderId="0" xfId="0" applyFont="1" applyFill="1" applyAlignment="1">
      <alignment horizontal="center"/>
    </xf>
    <xf numFmtId="0" fontId="14" fillId="0" borderId="0" xfId="0" applyFont="1" applyBorder="1" applyAlignment="1">
      <alignment horizontal="left"/>
    </xf>
    <xf numFmtId="0" fontId="14" fillId="0" borderId="23" xfId="0" applyFont="1" applyBorder="1" applyAlignment="1">
      <alignment horizontal="left"/>
    </xf>
    <xf numFmtId="0" fontId="17" fillId="0" borderId="0" xfId="0" applyFont="1" applyAlignment="1">
      <alignment horizontal="center"/>
    </xf>
    <xf numFmtId="0" fontId="17" fillId="0" borderId="0" xfId="0" applyFont="1" applyAlignment="1">
      <alignment horizontal="left"/>
    </xf>
    <xf numFmtId="0" fontId="4" fillId="0" borderId="12" xfId="0" applyFont="1" applyFill="1" applyBorder="1" applyAlignment="1">
      <alignment horizontal="center"/>
    </xf>
    <xf numFmtId="0" fontId="4" fillId="0" borderId="5" xfId="0" applyFont="1" applyFill="1" applyBorder="1" applyAlignment="1">
      <alignment horizontal="center"/>
    </xf>
    <xf numFmtId="0" fontId="4" fillId="0" borderId="13" xfId="0" applyFont="1" applyFill="1" applyBorder="1" applyAlignment="1">
      <alignment horizontal="center"/>
    </xf>
    <xf numFmtId="0" fontId="28" fillId="2" borderId="10" xfId="0" applyFont="1" applyFill="1" applyBorder="1" applyAlignment="1">
      <alignment horizontal="center"/>
    </xf>
    <xf numFmtId="0" fontId="28" fillId="2" borderId="36" xfId="0" applyFont="1" applyFill="1" applyBorder="1" applyAlignment="1">
      <alignment horizontal="center"/>
    </xf>
    <xf numFmtId="0" fontId="4" fillId="2" borderId="5" xfId="0" applyFont="1" applyFill="1" applyBorder="1" applyAlignment="1">
      <alignment horizontal="center"/>
    </xf>
    <xf numFmtId="0" fontId="4" fillId="2" borderId="17" xfId="0" applyFont="1" applyFill="1" applyBorder="1" applyAlignment="1">
      <alignment horizontal="center"/>
    </xf>
    <xf numFmtId="0" fontId="9" fillId="2" borderId="60" xfId="0" applyFont="1" applyFill="1" applyBorder="1" applyAlignment="1">
      <alignment horizontal="center"/>
    </xf>
    <xf numFmtId="0" fontId="9" fillId="2" borderId="50" xfId="0" applyFont="1" applyFill="1" applyBorder="1" applyAlignment="1">
      <alignment horizontal="center"/>
    </xf>
    <xf numFmtId="0" fontId="28" fillId="2" borderId="5" xfId="0" applyFont="1" applyFill="1" applyBorder="1" applyAlignment="1">
      <alignment horizontal="center"/>
    </xf>
    <xf numFmtId="0" fontId="14" fillId="2" borderId="10" xfId="0" applyFont="1" applyFill="1" applyBorder="1" applyAlignment="1">
      <alignment horizontal="left"/>
    </xf>
    <xf numFmtId="0" fontId="14" fillId="2" borderId="36" xfId="0" applyFont="1" applyFill="1" applyBorder="1" applyAlignment="1">
      <alignment horizontal="left"/>
    </xf>
    <xf numFmtId="0" fontId="28" fillId="2" borderId="10" xfId="0" applyFont="1" applyFill="1" applyBorder="1" applyAlignment="1">
      <alignment horizontal="left"/>
    </xf>
    <xf numFmtId="0" fontId="28" fillId="2" borderId="36" xfId="0" applyFont="1" applyFill="1" applyBorder="1" applyAlignment="1">
      <alignment horizontal="left"/>
    </xf>
    <xf numFmtId="0" fontId="43" fillId="2" borderId="61" xfId="0" applyFont="1" applyFill="1" applyBorder="1" applyAlignment="1">
      <alignment horizontal="center"/>
    </xf>
    <xf numFmtId="0" fontId="43" fillId="2" borderId="62" xfId="0" applyFont="1" applyFill="1" applyBorder="1" applyAlignment="1">
      <alignment horizontal="center"/>
    </xf>
    <xf numFmtId="0" fontId="12" fillId="0" borderId="63" xfId="0" applyFont="1" applyBorder="1" applyAlignment="1">
      <alignment horizontal="center"/>
    </xf>
    <xf numFmtId="0" fontId="12" fillId="0" borderId="64" xfId="0" applyFont="1" applyBorder="1" applyAlignment="1">
      <alignment horizontal="center"/>
    </xf>
    <xf numFmtId="0" fontId="12" fillId="0" borderId="65" xfId="0" applyFont="1" applyBorder="1" applyAlignment="1">
      <alignment horizontal="center" wrapText="1"/>
    </xf>
    <xf numFmtId="0" fontId="12" fillId="0" borderId="5" xfId="0" applyFont="1" applyBorder="1" applyAlignment="1">
      <alignment horizontal="center"/>
    </xf>
    <xf numFmtId="0" fontId="12" fillId="0" borderId="66" xfId="0" applyFont="1" applyBorder="1" applyAlignment="1">
      <alignment horizontal="center" wrapText="1"/>
    </xf>
    <xf numFmtId="0" fontId="12" fillId="0" borderId="38" xfId="0" applyFont="1" applyBorder="1" applyAlignment="1">
      <alignment horizontal="center"/>
    </xf>
    <xf numFmtId="0" fontId="28" fillId="0" borderId="23" xfId="0" applyFont="1" applyBorder="1" applyAlignment="1">
      <alignment horizontal="left"/>
    </xf>
    <xf numFmtId="0" fontId="28" fillId="0" borderId="0" xfId="0" applyFont="1" applyBorder="1" applyAlignment="1">
      <alignment horizontal="left"/>
    </xf>
    <xf numFmtId="15" fontId="28" fillId="0" borderId="0" xfId="0" applyNumberFormat="1" applyFont="1" applyBorder="1" applyAlignment="1">
      <alignment horizontal="left"/>
    </xf>
    <xf numFmtId="0" fontId="22" fillId="0" borderId="37" xfId="0" applyFont="1" applyBorder="1" applyAlignment="1">
      <alignment horizontal="left"/>
    </xf>
    <xf numFmtId="0" fontId="22" fillId="0" borderId="5" xfId="0" applyFont="1" applyBorder="1" applyAlignment="1">
      <alignment horizontal="left"/>
    </xf>
    <xf numFmtId="0" fontId="22" fillId="0" borderId="38" xfId="0" applyFont="1" applyBorder="1" applyAlignment="1">
      <alignment horizontal="left"/>
    </xf>
    <xf numFmtId="0" fontId="22" fillId="0" borderId="70" xfId="0" applyFont="1" applyBorder="1" applyAlignment="1">
      <alignment horizontal="left"/>
    </xf>
    <xf numFmtId="0" fontId="22" fillId="0" borderId="10" xfId="0" applyFont="1" applyBorder="1" applyAlignment="1">
      <alignment horizontal="left"/>
    </xf>
    <xf numFmtId="0" fontId="22" fillId="0" borderId="71" xfId="0" applyFont="1" applyBorder="1" applyAlignment="1">
      <alignment horizontal="left"/>
    </xf>
    <xf numFmtId="0" fontId="22" fillId="0" borderId="72" xfId="0" applyFont="1" applyBorder="1" applyAlignment="1">
      <alignment horizontal="left"/>
    </xf>
    <xf numFmtId="0" fontId="22" fillId="0" borderId="73" xfId="0" applyFont="1" applyBorder="1" applyAlignment="1">
      <alignment horizontal="left"/>
    </xf>
    <xf numFmtId="0" fontId="22" fillId="0" borderId="74" xfId="0" applyFont="1" applyBorder="1" applyAlignment="1">
      <alignment horizontal="left"/>
    </xf>
    <xf numFmtId="0" fontId="22" fillId="0" borderId="75" xfId="0" applyFont="1" applyBorder="1" applyAlignment="1">
      <alignment horizontal="left"/>
    </xf>
    <xf numFmtId="0" fontId="22" fillId="0" borderId="35" xfId="0" applyFont="1" applyBorder="1" applyAlignment="1">
      <alignment horizontal="left"/>
    </xf>
    <xf numFmtId="0" fontId="22" fillId="0" borderId="76" xfId="0" applyFont="1" applyBorder="1" applyAlignment="1">
      <alignment horizontal="left"/>
    </xf>
    <xf numFmtId="0" fontId="22" fillId="0" borderId="67" xfId="0" applyFont="1" applyBorder="1" applyAlignment="1">
      <alignment horizontal="left"/>
    </xf>
    <xf numFmtId="0" fontId="22" fillId="0" borderId="1" xfId="0" applyFont="1" applyBorder="1" applyAlignment="1">
      <alignment horizontal="left"/>
    </xf>
    <xf numFmtId="0" fontId="22" fillId="0" borderId="68" xfId="0" applyFont="1" applyBorder="1" applyAlignment="1">
      <alignment horizontal="left"/>
    </xf>
    <xf numFmtId="0" fontId="33" fillId="2" borderId="69" xfId="0" applyFont="1" applyFill="1" applyBorder="1" applyAlignment="1">
      <alignment horizontal="left"/>
    </xf>
    <xf numFmtId="0" fontId="33" fillId="2" borderId="65" xfId="0" applyFont="1" applyFill="1" applyBorder="1" applyAlignment="1">
      <alignment horizontal="left"/>
    </xf>
    <xf numFmtId="0" fontId="33" fillId="2" borderId="66" xfId="0" applyFont="1" applyFill="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142875</xdr:colOff>
      <xdr:row>1</xdr:row>
      <xdr:rowOff>161925</xdr:rowOff>
    </xdr:from>
    <xdr:to>
      <xdr:col>6</xdr:col>
      <xdr:colOff>666750</xdr:colOff>
      <xdr:row>2</xdr:row>
      <xdr:rowOff>28575</xdr:rowOff>
    </xdr:to>
    <xdr:sp macro="" textlink="">
      <xdr:nvSpPr>
        <xdr:cNvPr id="3095" name="Rectangle 2">
          <a:extLst>
            <a:ext uri="{FF2B5EF4-FFF2-40B4-BE49-F238E27FC236}">
              <a16:creationId xmlns:a16="http://schemas.microsoft.com/office/drawing/2014/main" id="{0B21B2D1-2074-4409-99A9-5F4785C12289}"/>
            </a:ext>
          </a:extLst>
        </xdr:cNvPr>
        <xdr:cNvSpPr>
          <a:spLocks noChangeArrowheads="1"/>
        </xdr:cNvSpPr>
      </xdr:nvSpPr>
      <xdr:spPr bwMode="auto">
        <a:xfrm>
          <a:off x="3209925" y="428625"/>
          <a:ext cx="847725" cy="66675"/>
        </a:xfrm>
        <a:prstGeom prst="rect">
          <a:avLst/>
        </a:prstGeom>
        <a:solidFill>
          <a:srgbClr val="FF0000"/>
        </a:solidFill>
        <a:ln w="9525">
          <a:solidFill>
            <a:srgbClr val="FF0000"/>
          </a:solidFill>
          <a:miter lim="800000"/>
          <a:headEnd/>
          <a:tailEnd/>
        </a:ln>
      </xdr:spPr>
    </xdr:sp>
    <xdr:clientData/>
  </xdr:twoCellAnchor>
  <xdr:twoCellAnchor>
    <xdr:from>
      <xdr:col>5</xdr:col>
      <xdr:colOff>142875</xdr:colOff>
      <xdr:row>2</xdr:row>
      <xdr:rowOff>66675</xdr:rowOff>
    </xdr:from>
    <xdr:to>
      <xdr:col>6</xdr:col>
      <xdr:colOff>666750</xdr:colOff>
      <xdr:row>2</xdr:row>
      <xdr:rowOff>142875</xdr:rowOff>
    </xdr:to>
    <xdr:sp macro="" textlink="">
      <xdr:nvSpPr>
        <xdr:cNvPr id="3096" name="Rectangle 1">
          <a:extLst>
            <a:ext uri="{FF2B5EF4-FFF2-40B4-BE49-F238E27FC236}">
              <a16:creationId xmlns:a16="http://schemas.microsoft.com/office/drawing/2014/main" id="{22AF862C-D784-4E8B-8235-AE3A7E01EA8A}"/>
            </a:ext>
          </a:extLst>
        </xdr:cNvPr>
        <xdr:cNvSpPr>
          <a:spLocks noChangeArrowheads="1"/>
        </xdr:cNvSpPr>
      </xdr:nvSpPr>
      <xdr:spPr bwMode="auto">
        <a:xfrm>
          <a:off x="3209925" y="533400"/>
          <a:ext cx="847725" cy="76200"/>
        </a:xfrm>
        <a:prstGeom prst="rect">
          <a:avLst/>
        </a:prstGeom>
        <a:solidFill>
          <a:srgbClr val="FF0000"/>
        </a:solidFill>
        <a:ln w="9525">
          <a:solidFill>
            <a:srgbClr val="FF0000"/>
          </a:solidFill>
          <a:miter lim="800000"/>
          <a:headEnd/>
          <a:tailEnd/>
        </a:ln>
      </xdr:spPr>
    </xdr:sp>
    <xdr:clientData/>
  </xdr:twoCellAnchor>
  <xdr:twoCellAnchor>
    <xdr:from>
      <xdr:col>5</xdr:col>
      <xdr:colOff>142875</xdr:colOff>
      <xdr:row>1</xdr:row>
      <xdr:rowOff>161925</xdr:rowOff>
    </xdr:from>
    <xdr:to>
      <xdr:col>6</xdr:col>
      <xdr:colOff>666750</xdr:colOff>
      <xdr:row>2</xdr:row>
      <xdr:rowOff>28575</xdr:rowOff>
    </xdr:to>
    <xdr:sp macro="" textlink="">
      <xdr:nvSpPr>
        <xdr:cNvPr id="3097" name="Rectangle 2">
          <a:extLst>
            <a:ext uri="{FF2B5EF4-FFF2-40B4-BE49-F238E27FC236}">
              <a16:creationId xmlns:a16="http://schemas.microsoft.com/office/drawing/2014/main" id="{5BE46D12-67FB-4AEA-BA15-191EC89F52CF}"/>
            </a:ext>
          </a:extLst>
        </xdr:cNvPr>
        <xdr:cNvSpPr>
          <a:spLocks noChangeArrowheads="1"/>
        </xdr:cNvSpPr>
      </xdr:nvSpPr>
      <xdr:spPr bwMode="auto">
        <a:xfrm>
          <a:off x="3209925" y="428625"/>
          <a:ext cx="847725" cy="66675"/>
        </a:xfrm>
        <a:prstGeom prst="rect">
          <a:avLst/>
        </a:prstGeom>
        <a:solidFill>
          <a:srgbClr val="FF0000"/>
        </a:solidFill>
        <a:ln w="9525">
          <a:solidFill>
            <a:srgbClr val="FF0000"/>
          </a:solidFill>
          <a:miter lim="800000"/>
          <a:headEnd/>
          <a:tailEnd/>
        </a:ln>
      </xdr:spPr>
    </xdr:sp>
    <xdr:clientData/>
  </xdr:twoCellAnchor>
  <xdr:twoCellAnchor>
    <xdr:from>
      <xdr:col>5</xdr:col>
      <xdr:colOff>142875</xdr:colOff>
      <xdr:row>2</xdr:row>
      <xdr:rowOff>66675</xdr:rowOff>
    </xdr:from>
    <xdr:to>
      <xdr:col>6</xdr:col>
      <xdr:colOff>666750</xdr:colOff>
      <xdr:row>2</xdr:row>
      <xdr:rowOff>142875</xdr:rowOff>
    </xdr:to>
    <xdr:sp macro="" textlink="">
      <xdr:nvSpPr>
        <xdr:cNvPr id="3098" name="Rectangle 1">
          <a:extLst>
            <a:ext uri="{FF2B5EF4-FFF2-40B4-BE49-F238E27FC236}">
              <a16:creationId xmlns:a16="http://schemas.microsoft.com/office/drawing/2014/main" id="{D405E082-1F46-4DD4-9624-1606DC3F70E0}"/>
            </a:ext>
          </a:extLst>
        </xdr:cNvPr>
        <xdr:cNvSpPr>
          <a:spLocks noChangeArrowheads="1"/>
        </xdr:cNvSpPr>
      </xdr:nvSpPr>
      <xdr:spPr bwMode="auto">
        <a:xfrm>
          <a:off x="3209925" y="533400"/>
          <a:ext cx="847725" cy="76200"/>
        </a:xfrm>
        <a:prstGeom prst="rect">
          <a:avLst/>
        </a:prstGeom>
        <a:solidFill>
          <a:srgbClr val="FF0000"/>
        </a:solidFill>
        <a:ln w="9525">
          <a:solidFill>
            <a:srgbClr val="FF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2095500</xdr:colOff>
      <xdr:row>0</xdr:row>
      <xdr:rowOff>0</xdr:rowOff>
    </xdr:from>
    <xdr:to>
      <xdr:col>2</xdr:col>
      <xdr:colOff>638175</xdr:colOff>
      <xdr:row>0</xdr:row>
      <xdr:rowOff>0</xdr:rowOff>
    </xdr:to>
    <xdr:sp macro="" textlink="">
      <xdr:nvSpPr>
        <xdr:cNvPr id="4117" name="Rectangle 1">
          <a:extLst>
            <a:ext uri="{FF2B5EF4-FFF2-40B4-BE49-F238E27FC236}">
              <a16:creationId xmlns:a16="http://schemas.microsoft.com/office/drawing/2014/main" id="{BB56451C-6A3C-4632-9665-8DA1A5D88C54}"/>
            </a:ext>
          </a:extLst>
        </xdr:cNvPr>
        <xdr:cNvSpPr>
          <a:spLocks noChangeArrowheads="1"/>
        </xdr:cNvSpPr>
      </xdr:nvSpPr>
      <xdr:spPr bwMode="auto">
        <a:xfrm>
          <a:off x="3048000" y="0"/>
          <a:ext cx="1057275" cy="0"/>
        </a:xfrm>
        <a:prstGeom prst="rect">
          <a:avLst/>
        </a:prstGeom>
        <a:solidFill>
          <a:srgbClr val="FF0000"/>
        </a:solidFill>
        <a:ln w="9525">
          <a:solidFill>
            <a:srgbClr val="FF0000"/>
          </a:solidFill>
          <a:miter lim="800000"/>
          <a:headEnd/>
          <a:tailEnd/>
        </a:ln>
      </xdr:spPr>
    </xdr:sp>
    <xdr:clientData/>
  </xdr:twoCellAnchor>
  <xdr:twoCellAnchor>
    <xdr:from>
      <xdr:col>1</xdr:col>
      <xdr:colOff>2105025</xdr:colOff>
      <xdr:row>0</xdr:row>
      <xdr:rowOff>0</xdr:rowOff>
    </xdr:from>
    <xdr:to>
      <xdr:col>2</xdr:col>
      <xdr:colOff>609600</xdr:colOff>
      <xdr:row>0</xdr:row>
      <xdr:rowOff>0</xdr:rowOff>
    </xdr:to>
    <xdr:sp macro="" textlink="">
      <xdr:nvSpPr>
        <xdr:cNvPr id="4118" name="Rectangle 2">
          <a:extLst>
            <a:ext uri="{FF2B5EF4-FFF2-40B4-BE49-F238E27FC236}">
              <a16:creationId xmlns:a16="http://schemas.microsoft.com/office/drawing/2014/main" id="{6338A6F2-2FF2-4358-9C93-3FE0169A9807}"/>
            </a:ext>
          </a:extLst>
        </xdr:cNvPr>
        <xdr:cNvSpPr>
          <a:spLocks noChangeArrowheads="1"/>
        </xdr:cNvSpPr>
      </xdr:nvSpPr>
      <xdr:spPr bwMode="auto">
        <a:xfrm>
          <a:off x="3057525" y="0"/>
          <a:ext cx="1019175" cy="0"/>
        </a:xfrm>
        <a:prstGeom prst="rect">
          <a:avLst/>
        </a:prstGeom>
        <a:solidFill>
          <a:srgbClr val="FF0000"/>
        </a:solidFill>
        <a:ln w="9525">
          <a:solidFill>
            <a:srgbClr val="FF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238125</xdr:colOff>
      <xdr:row>40</xdr:row>
      <xdr:rowOff>0</xdr:rowOff>
    </xdr:from>
    <xdr:to>
      <xdr:col>5</xdr:col>
      <xdr:colOff>0</xdr:colOff>
      <xdr:row>40</xdr:row>
      <xdr:rowOff>0</xdr:rowOff>
    </xdr:to>
    <xdr:sp macro="" textlink="">
      <xdr:nvSpPr>
        <xdr:cNvPr id="1038" name="Line 3">
          <a:extLst>
            <a:ext uri="{FF2B5EF4-FFF2-40B4-BE49-F238E27FC236}">
              <a16:creationId xmlns:a16="http://schemas.microsoft.com/office/drawing/2014/main" id="{436A08AE-F950-46D9-9BE5-43ADB29A1370}"/>
            </a:ext>
          </a:extLst>
        </xdr:cNvPr>
        <xdr:cNvSpPr>
          <a:spLocks noChangeShapeType="1"/>
        </xdr:cNvSpPr>
      </xdr:nvSpPr>
      <xdr:spPr bwMode="auto">
        <a:xfrm>
          <a:off x="2752725" y="7381875"/>
          <a:ext cx="2847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si@psivanness.com" TargetMode="External"/><Relationship Id="rId1" Type="http://schemas.openxmlformats.org/officeDocument/2006/relationships/hyperlink" Target="mailto:psi@psivanness.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5"/>
  <sheetViews>
    <sheetView tabSelected="1" zoomScaleNormal="100" workbookViewId="0">
      <selection sqref="A1:K1"/>
    </sheetView>
  </sheetViews>
  <sheetFormatPr defaultRowHeight="12.75"/>
  <cols>
    <col min="1" max="1" width="9.42578125" style="58" customWidth="1"/>
    <col min="2" max="2" width="8.85546875" style="58" customWidth="1"/>
    <col min="3" max="3" width="8.28515625" style="58" customWidth="1"/>
    <col min="4" max="4" width="9.28515625" style="58" customWidth="1"/>
    <col min="5" max="5" width="10.140625" style="58" customWidth="1"/>
    <col min="6" max="6" width="4.85546875" style="58" customWidth="1"/>
    <col min="7" max="7" width="13" style="58" customWidth="1"/>
    <col min="8" max="8" width="4.85546875" style="58" customWidth="1"/>
    <col min="9" max="9" width="14.42578125" style="58" customWidth="1"/>
    <col min="10" max="10" width="7.42578125" style="58" customWidth="1"/>
    <col min="11" max="11" width="18.85546875" style="58" customWidth="1"/>
    <col min="12" max="16384" width="9.140625" style="58"/>
  </cols>
  <sheetData>
    <row r="1" spans="1:14" s="56" customFormat="1" ht="21" customHeight="1" thickTop="1">
      <c r="A1" s="264" t="s">
        <v>190</v>
      </c>
      <c r="B1" s="264"/>
      <c r="C1" s="264"/>
      <c r="D1" s="264"/>
      <c r="E1" s="264"/>
      <c r="F1" s="264"/>
      <c r="G1" s="264"/>
      <c r="H1" s="264"/>
      <c r="I1" s="264"/>
      <c r="J1" s="264"/>
      <c r="K1" s="264"/>
    </row>
    <row r="2" spans="1:14" s="56" customFormat="1" ht="15.95" customHeight="1">
      <c r="A2" s="266" t="s">
        <v>89</v>
      </c>
      <c r="B2" s="266"/>
      <c r="C2" s="266"/>
      <c r="D2" s="266"/>
      <c r="E2" s="266"/>
      <c r="F2" s="266"/>
      <c r="G2" s="266"/>
      <c r="H2" s="266"/>
      <c r="I2" s="266"/>
      <c r="J2" s="266"/>
      <c r="K2" s="266"/>
    </row>
    <row r="3" spans="1:14">
      <c r="E3" s="228"/>
      <c r="F3" s="228"/>
      <c r="G3" s="228"/>
      <c r="H3" s="228"/>
    </row>
    <row r="4" spans="1:14">
      <c r="A4" s="241" t="s">
        <v>191</v>
      </c>
      <c r="B4" s="241"/>
      <c r="C4" s="242"/>
      <c r="D4" s="242"/>
      <c r="E4" s="242"/>
      <c r="F4" s="243" t="s">
        <v>1</v>
      </c>
      <c r="G4" s="243"/>
      <c r="H4" s="262"/>
      <c r="I4" s="262"/>
      <c r="J4" s="262"/>
      <c r="K4" s="262"/>
    </row>
    <row r="5" spans="1:14">
      <c r="A5" s="260" t="s">
        <v>169</v>
      </c>
      <c r="B5" s="260"/>
      <c r="C5" s="244"/>
      <c r="D5" s="232"/>
      <c r="E5" s="245" t="s">
        <v>182</v>
      </c>
      <c r="F5" s="261"/>
      <c r="G5" s="261"/>
      <c r="H5" s="233"/>
      <c r="I5" s="272" t="s">
        <v>172</v>
      </c>
      <c r="J5" s="272"/>
      <c r="K5" s="244"/>
    </row>
    <row r="6" spans="1:14">
      <c r="A6" s="75" t="s">
        <v>192</v>
      </c>
      <c r="B6" s="75"/>
      <c r="C6" s="246"/>
      <c r="D6" s="232"/>
      <c r="E6" s="245"/>
      <c r="F6" s="247"/>
      <c r="G6" s="247"/>
      <c r="H6" s="233"/>
      <c r="I6" s="248"/>
      <c r="J6" s="248"/>
      <c r="K6" s="247"/>
    </row>
    <row r="7" spans="1:14">
      <c r="A7" s="121" t="s">
        <v>25</v>
      </c>
      <c r="B7" s="249"/>
      <c r="C7" s="249"/>
      <c r="D7" s="135"/>
      <c r="E7" s="135"/>
      <c r="F7" s="57"/>
      <c r="H7" s="136" t="s">
        <v>26</v>
      </c>
      <c r="I7" s="135"/>
      <c r="J7" s="136"/>
      <c r="K7" s="250"/>
      <c r="L7" s="60"/>
    </row>
    <row r="8" spans="1:14" ht="15.75">
      <c r="A8" s="269" t="s">
        <v>193</v>
      </c>
      <c r="B8" s="269"/>
      <c r="C8" s="269"/>
      <c r="D8" s="269"/>
      <c r="E8" s="135"/>
      <c r="F8" s="57"/>
      <c r="H8" s="267" t="s">
        <v>27</v>
      </c>
      <c r="I8" s="267"/>
      <c r="J8" s="267"/>
      <c r="K8" s="267"/>
    </row>
    <row r="9" spans="1:14" ht="12.75" customHeight="1">
      <c r="A9" s="270"/>
      <c r="B9" s="270"/>
      <c r="C9" s="270"/>
      <c r="D9" s="251"/>
      <c r="H9" s="271" t="s">
        <v>194</v>
      </c>
      <c r="I9" s="271"/>
      <c r="J9" s="271"/>
      <c r="K9" s="271"/>
      <c r="N9" s="119"/>
    </row>
    <row r="10" spans="1:14" ht="15.75">
      <c r="A10" s="252"/>
      <c r="B10" s="252"/>
      <c r="C10" s="251"/>
      <c r="D10" s="251"/>
      <c r="H10" s="75" t="s">
        <v>195</v>
      </c>
      <c r="I10" s="249"/>
      <c r="J10" s="135"/>
      <c r="K10" s="137"/>
    </row>
    <row r="11" spans="1:14">
      <c r="A11" s="253"/>
      <c r="B11" s="254"/>
      <c r="C11" s="255"/>
      <c r="D11" s="255"/>
      <c r="E11" s="249"/>
      <c r="F11" s="57"/>
      <c r="H11" s="75" t="s">
        <v>196</v>
      </c>
      <c r="I11" s="249"/>
      <c r="J11" s="135"/>
      <c r="K11" s="135"/>
      <c r="N11" s="104"/>
    </row>
    <row r="12" spans="1:14">
      <c r="A12" s="136" t="s">
        <v>92</v>
      </c>
      <c r="B12" s="265"/>
      <c r="C12" s="265"/>
      <c r="D12" s="265"/>
      <c r="E12" s="265"/>
      <c r="F12" s="57"/>
      <c r="G12" s="61"/>
      <c r="H12" s="279" t="s">
        <v>197</v>
      </c>
      <c r="I12" s="279"/>
      <c r="J12" s="280"/>
      <c r="K12" s="280"/>
      <c r="N12" s="104"/>
    </row>
    <row r="13" spans="1:14" ht="13.5">
      <c r="A13" s="136" t="s">
        <v>94</v>
      </c>
      <c r="B13" s="281"/>
      <c r="C13" s="281"/>
      <c r="D13" s="281"/>
      <c r="E13" s="281"/>
      <c r="F13" s="57"/>
      <c r="J13" s="249"/>
      <c r="K13" s="135"/>
      <c r="N13" s="104"/>
    </row>
    <row r="14" spans="1:14" ht="13.5" customHeight="1">
      <c r="A14" s="265" t="s">
        <v>198</v>
      </c>
      <c r="B14" s="265"/>
      <c r="C14" s="265"/>
      <c r="D14" s="265"/>
      <c r="E14" s="265"/>
      <c r="F14" s="57"/>
      <c r="G14" s="282" t="s">
        <v>107</v>
      </c>
      <c r="H14" s="282"/>
      <c r="I14" s="256"/>
      <c r="J14" s="249"/>
      <c r="K14" s="135"/>
      <c r="L14" t="s">
        <v>73</v>
      </c>
      <c r="N14" s="104"/>
    </row>
    <row r="15" spans="1:14">
      <c r="A15" s="136" t="s">
        <v>93</v>
      </c>
      <c r="B15" s="138" t="s">
        <v>67</v>
      </c>
      <c r="C15" s="138" t="s">
        <v>68</v>
      </c>
      <c r="F15" s="57"/>
      <c r="G15" s="75" t="s">
        <v>199</v>
      </c>
      <c r="H15" s="75"/>
      <c r="I15" s="246"/>
      <c r="K15" s="75"/>
    </row>
    <row r="16" spans="1:14" ht="13.5" thickBot="1">
      <c r="A16" s="62" t="s">
        <v>73</v>
      </c>
      <c r="B16" s="257"/>
      <c r="C16" s="257"/>
      <c r="E16" s="249"/>
      <c r="F16" s="57"/>
      <c r="G16" s="75" t="s">
        <v>73</v>
      </c>
      <c r="H16" s="75"/>
      <c r="I16" s="75" t="s">
        <v>73</v>
      </c>
    </row>
    <row r="17" spans="1:11" ht="20.25">
      <c r="A17" s="263" t="s">
        <v>28</v>
      </c>
      <c r="B17" s="263"/>
      <c r="C17" s="263"/>
      <c r="D17" s="263"/>
      <c r="E17" s="263"/>
      <c r="F17" s="263"/>
      <c r="G17" s="263"/>
      <c r="H17" s="263"/>
      <c r="I17" s="263"/>
      <c r="J17" s="263"/>
      <c r="K17" s="263"/>
    </row>
    <row r="18" spans="1:11">
      <c r="A18" s="65" t="s">
        <v>109</v>
      </c>
      <c r="B18" s="57"/>
      <c r="C18" s="57"/>
      <c r="D18" s="57"/>
      <c r="E18" s="57"/>
      <c r="F18" s="57"/>
      <c r="G18" s="57"/>
      <c r="H18" s="57"/>
      <c r="I18" s="57"/>
      <c r="J18" s="57"/>
      <c r="K18" s="118">
        <f>I14</f>
        <v>0</v>
      </c>
    </row>
    <row r="19" spans="1:11">
      <c r="A19" s="57"/>
      <c r="B19" s="57"/>
      <c r="C19" s="57"/>
      <c r="D19" s="57"/>
      <c r="E19" s="57"/>
      <c r="F19" s="57"/>
      <c r="G19" s="57"/>
      <c r="H19" s="57"/>
      <c r="I19" s="57"/>
      <c r="J19" s="57"/>
      <c r="K19" s="66"/>
    </row>
    <row r="20" spans="1:11">
      <c r="A20" s="65" t="s">
        <v>177</v>
      </c>
      <c r="B20" s="57"/>
      <c r="C20" s="57"/>
      <c r="D20" s="57"/>
      <c r="E20" s="57"/>
      <c r="F20" s="57"/>
      <c r="G20" s="57"/>
      <c r="H20" s="57"/>
      <c r="I20" s="57"/>
      <c r="J20" s="57"/>
      <c r="K20" s="66">
        <v>0</v>
      </c>
    </row>
    <row r="21" spans="1:11">
      <c r="A21" s="57" t="s">
        <v>73</v>
      </c>
      <c r="B21" s="57"/>
      <c r="C21" s="57"/>
      <c r="D21" s="57"/>
      <c r="E21" s="57"/>
      <c r="F21" s="57"/>
      <c r="G21" s="57"/>
      <c r="H21" s="57"/>
      <c r="I21" s="57"/>
      <c r="J21" s="57"/>
      <c r="K21" s="118" t="s">
        <v>73</v>
      </c>
    </row>
    <row r="22" spans="1:11" ht="13.5" thickBot="1">
      <c r="A22" s="57" t="s">
        <v>110</v>
      </c>
      <c r="B22" s="57"/>
      <c r="C22" s="57"/>
      <c r="D22" s="57"/>
      <c r="E22" s="57"/>
      <c r="F22" s="57"/>
      <c r="G22" s="57"/>
      <c r="H22" s="57"/>
      <c r="I22" s="57"/>
      <c r="J22" s="57"/>
      <c r="K22" s="258">
        <f>SUM(K18+K20)</f>
        <v>0</v>
      </c>
    </row>
    <row r="23" spans="1:11" ht="12.75" customHeight="1" thickTop="1">
      <c r="A23" s="264" t="s">
        <v>29</v>
      </c>
      <c r="B23" s="264"/>
      <c r="C23" s="264"/>
      <c r="D23" s="264"/>
      <c r="E23" s="264"/>
      <c r="F23" s="264"/>
      <c r="G23" s="264"/>
      <c r="H23" s="264"/>
      <c r="I23" s="264"/>
      <c r="J23" s="264"/>
      <c r="K23" s="264"/>
    </row>
    <row r="24" spans="1:11" ht="20.25">
      <c r="A24" s="57" t="s">
        <v>200</v>
      </c>
      <c r="C24" s="64"/>
      <c r="D24" s="64"/>
      <c r="E24" s="64"/>
      <c r="F24" s="64"/>
      <c r="H24" s="64"/>
      <c r="I24" s="64"/>
      <c r="J24" s="64"/>
      <c r="K24" s="230">
        <f>SUM(G25+G26+G28+G29)</f>
        <v>0</v>
      </c>
    </row>
    <row r="25" spans="1:11">
      <c r="A25" s="57"/>
      <c r="B25" s="268" t="s">
        <v>176</v>
      </c>
      <c r="C25" s="268"/>
      <c r="D25" s="268"/>
      <c r="E25" s="268"/>
      <c r="F25" s="57"/>
      <c r="G25" s="68"/>
      <c r="H25" s="57"/>
      <c r="I25" s="57"/>
      <c r="J25" s="57"/>
      <c r="K25" s="66"/>
    </row>
    <row r="26" spans="1:11">
      <c r="A26" s="57"/>
      <c r="B26" s="268" t="s">
        <v>173</v>
      </c>
      <c r="C26" s="268"/>
      <c r="D26" s="268"/>
      <c r="E26" s="268"/>
      <c r="F26" s="57"/>
      <c r="G26" s="69">
        <v>0</v>
      </c>
      <c r="H26" s="57"/>
      <c r="I26" s="57"/>
      <c r="J26" s="57"/>
      <c r="K26" s="66"/>
    </row>
    <row r="27" spans="1:11">
      <c r="A27" s="57"/>
      <c r="B27" s="57"/>
      <c r="C27" s="57"/>
      <c r="D27" s="57"/>
      <c r="E27" s="57"/>
      <c r="F27" s="57"/>
      <c r="G27" s="69"/>
      <c r="H27" s="57"/>
      <c r="I27" s="57"/>
      <c r="J27" s="57"/>
      <c r="K27" s="66"/>
    </row>
    <row r="28" spans="1:11">
      <c r="A28" s="57"/>
      <c r="B28" s="57" t="s">
        <v>174</v>
      </c>
      <c r="C28" s="57"/>
      <c r="D28" s="57"/>
      <c r="E28" s="57"/>
      <c r="F28" s="57"/>
      <c r="G28" s="69">
        <v>0</v>
      </c>
      <c r="H28" s="57"/>
      <c r="I28" s="57"/>
      <c r="J28" s="57"/>
      <c r="K28" s="66"/>
    </row>
    <row r="29" spans="1:11">
      <c r="A29" s="57"/>
      <c r="B29" s="57" t="s">
        <v>175</v>
      </c>
      <c r="C29" s="57"/>
      <c r="D29" s="57"/>
      <c r="E29" s="57"/>
      <c r="F29" s="57"/>
      <c r="G29" s="69">
        <v>0</v>
      </c>
      <c r="H29" s="57"/>
      <c r="I29" s="57"/>
      <c r="J29" s="57"/>
      <c r="K29" s="66"/>
    </row>
    <row r="30" spans="1:11">
      <c r="A30" s="57"/>
      <c r="B30" s="57"/>
      <c r="C30" s="57"/>
      <c r="D30" s="57"/>
      <c r="E30" s="57"/>
      <c r="F30" s="57"/>
      <c r="G30" s="57"/>
      <c r="H30" s="57"/>
      <c r="I30" s="57"/>
      <c r="J30" s="57"/>
      <c r="K30" s="66"/>
    </row>
    <row r="31" spans="1:11">
      <c r="A31" s="65" t="s">
        <v>181</v>
      </c>
      <c r="C31" s="57"/>
      <c r="D31" s="57"/>
      <c r="E31" s="57"/>
      <c r="F31" s="57"/>
      <c r="H31" s="57"/>
      <c r="I31" s="57"/>
      <c r="J31" s="57"/>
      <c r="K31" s="73">
        <f>SUM(G32+G33)</f>
        <v>0</v>
      </c>
    </row>
    <row r="32" spans="1:11">
      <c r="B32" s="57" t="s">
        <v>170</v>
      </c>
      <c r="C32" s="57"/>
      <c r="E32" s="57"/>
      <c r="F32" s="57"/>
      <c r="G32" s="69"/>
      <c r="H32" s="57"/>
      <c r="I32" s="57"/>
      <c r="J32" s="57"/>
      <c r="K32" s="66"/>
    </row>
    <row r="33" spans="1:51">
      <c r="A33" s="57"/>
      <c r="B33" s="57" t="s">
        <v>171</v>
      </c>
      <c r="C33" s="57"/>
      <c r="E33" s="57"/>
      <c r="F33" s="57"/>
      <c r="G33" s="70"/>
      <c r="H33" s="57"/>
      <c r="I33" s="57"/>
      <c r="J33" s="57"/>
      <c r="K33" s="66"/>
    </row>
    <row r="34" spans="1:51">
      <c r="B34" s="57"/>
      <c r="C34" s="57"/>
      <c r="D34" s="57"/>
      <c r="E34" s="57"/>
      <c r="F34" s="57"/>
      <c r="G34" s="57"/>
      <c r="H34" s="57"/>
      <c r="I34" s="57"/>
      <c r="J34" s="57"/>
    </row>
    <row r="35" spans="1:51">
      <c r="A35" s="57" t="s">
        <v>180</v>
      </c>
      <c r="B35" s="57"/>
      <c r="C35" s="57"/>
      <c r="D35" s="57"/>
      <c r="E35" s="57"/>
      <c r="F35" s="57"/>
      <c r="G35" s="57"/>
      <c r="H35" s="57"/>
      <c r="I35" s="57"/>
      <c r="J35" s="57"/>
      <c r="K35" s="73">
        <f>(K24-K31)</f>
        <v>0</v>
      </c>
    </row>
    <row r="36" spans="1:51">
      <c r="A36" s="57" t="s">
        <v>179</v>
      </c>
      <c r="B36" s="57"/>
      <c r="C36" s="57"/>
      <c r="D36" s="57"/>
      <c r="E36" s="57"/>
      <c r="F36" s="57"/>
      <c r="G36" s="57"/>
      <c r="H36" s="57"/>
      <c r="I36" s="57"/>
      <c r="J36" s="57"/>
      <c r="K36" s="67"/>
    </row>
    <row r="37" spans="1:51">
      <c r="A37" s="59" t="s">
        <v>178</v>
      </c>
      <c r="B37" s="57"/>
      <c r="C37" s="57"/>
      <c r="D37" s="57"/>
      <c r="E37" s="57"/>
      <c r="F37" s="57"/>
      <c r="G37" s="57"/>
      <c r="H37" s="57"/>
      <c r="I37" s="57"/>
      <c r="J37" s="57"/>
      <c r="K37" s="74"/>
    </row>
    <row r="38" spans="1:51">
      <c r="A38" s="57"/>
      <c r="B38" s="57"/>
      <c r="C38" s="57"/>
      <c r="D38" s="57"/>
      <c r="E38" s="57"/>
      <c r="F38" s="57"/>
      <c r="G38" s="57"/>
      <c r="H38" s="57"/>
      <c r="I38" s="57"/>
      <c r="J38" s="57"/>
      <c r="K38" s="66"/>
    </row>
    <row r="39" spans="1:51">
      <c r="A39" s="57" t="s">
        <v>121</v>
      </c>
      <c r="B39" s="57"/>
      <c r="C39" s="57"/>
      <c r="D39" s="57"/>
      <c r="E39" s="57"/>
      <c r="F39" s="57"/>
      <c r="G39" s="57"/>
      <c r="H39" s="57"/>
      <c r="I39" s="57"/>
      <c r="J39" s="57"/>
      <c r="K39" s="67">
        <f>(K22-K24)</f>
        <v>0</v>
      </c>
    </row>
    <row r="40" spans="1:51">
      <c r="A40" s="57"/>
      <c r="B40" s="57"/>
      <c r="C40" s="57"/>
      <c r="D40" s="57"/>
      <c r="E40" s="57"/>
      <c r="F40" s="57"/>
      <c r="G40" s="57"/>
      <c r="H40" s="57"/>
      <c r="I40" s="57"/>
      <c r="J40" s="57"/>
      <c r="K40" s="57"/>
    </row>
    <row r="41" spans="1:51" ht="13.5" thickBot="1">
      <c r="A41" s="71" t="s">
        <v>30</v>
      </c>
      <c r="B41" s="71"/>
      <c r="C41" s="71"/>
      <c r="D41" s="71"/>
      <c r="E41" s="71"/>
      <c r="F41" s="71"/>
      <c r="G41" s="71"/>
      <c r="H41" s="71"/>
      <c r="I41" s="71"/>
      <c r="J41" s="71"/>
      <c r="K41" s="259"/>
    </row>
    <row r="42" spans="1:51" s="229" customFormat="1" ht="18" customHeight="1" thickTop="1">
      <c r="A42" s="71"/>
      <c r="B42" s="71"/>
      <c r="C42" s="72" t="s">
        <v>201</v>
      </c>
      <c r="D42" s="72"/>
      <c r="E42" s="72"/>
      <c r="F42" s="72"/>
      <c r="G42" s="72" t="s">
        <v>31</v>
      </c>
      <c r="H42" s="72"/>
      <c r="I42" s="72"/>
      <c r="J42" s="72"/>
      <c r="K42" s="72" t="s">
        <v>32</v>
      </c>
      <c r="L42" s="231"/>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row>
    <row r="43" spans="1:51" ht="36.75" customHeight="1">
      <c r="A43" s="273" t="s">
        <v>202</v>
      </c>
      <c r="B43" s="274"/>
      <c r="C43" s="274"/>
      <c r="D43" s="274"/>
      <c r="E43" s="274"/>
      <c r="F43" s="274"/>
      <c r="G43" s="274"/>
      <c r="H43" s="274"/>
      <c r="I43" s="274"/>
      <c r="J43" s="274"/>
      <c r="K43" s="275"/>
    </row>
    <row r="44" spans="1:51" ht="23.25">
      <c r="A44" s="276"/>
      <c r="B44" s="277"/>
      <c r="C44" s="277"/>
      <c r="D44" s="277"/>
      <c r="E44" s="277"/>
      <c r="F44" s="277"/>
      <c r="G44" s="277"/>
      <c r="H44" s="277"/>
      <c r="I44" s="277"/>
      <c r="J44" s="277"/>
      <c r="K44" s="278"/>
    </row>
    <row r="45" spans="1:51">
      <c r="A45" s="63"/>
      <c r="B45" s="63"/>
      <c r="C45" s="63"/>
      <c r="D45" s="63"/>
      <c r="E45" s="63"/>
      <c r="F45" s="63"/>
      <c r="G45" s="63"/>
      <c r="H45" s="63"/>
      <c r="I45" s="63"/>
      <c r="J45" s="63"/>
      <c r="K45" s="63"/>
    </row>
  </sheetData>
  <mergeCells count="22">
    <mergeCell ref="B26:E26"/>
    <mergeCell ref="A43:K43"/>
    <mergeCell ref="A44:K44"/>
    <mergeCell ref="H12:I12"/>
    <mergeCell ref="J12:K12"/>
    <mergeCell ref="B13:E13"/>
    <mergeCell ref="A14:E14"/>
    <mergeCell ref="G14:H14"/>
    <mergeCell ref="B25:E25"/>
    <mergeCell ref="A8:D8"/>
    <mergeCell ref="A9:C9"/>
    <mergeCell ref="H9:K9"/>
    <mergeCell ref="I5:J5"/>
    <mergeCell ref="A23:K23"/>
    <mergeCell ref="A5:B5"/>
    <mergeCell ref="F5:G5"/>
    <mergeCell ref="H4:K4"/>
    <mergeCell ref="A17:K17"/>
    <mergeCell ref="A1:K1"/>
    <mergeCell ref="B12:E12"/>
    <mergeCell ref="A2:K2"/>
    <mergeCell ref="H8:K8"/>
  </mergeCells>
  <phoneticPr fontId="0" type="noConversion"/>
  <hyperlinks>
    <hyperlink ref="B14" r:id="rId1" display="psi@psivanness.com"/>
    <hyperlink ref="C14" r:id="rId2" display="psi@psivanness.com"/>
  </hyperlinks>
  <printOptions horizontalCentered="1"/>
  <pageMargins left="0.25" right="0.25" top="0.75" bottom="0.25" header="0.5" footer="0.5"/>
  <pageSetup scale="94" orientation="portrait" horizontalDpi="4294967292" r:id="rId3"/>
  <headerFooter alignWithMargins="0">
    <oddHeader>&amp;CPage 1</oddHead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zoomScaleNormal="100" workbookViewId="0">
      <selection activeCell="B5" sqref="B5"/>
    </sheetView>
  </sheetViews>
  <sheetFormatPr defaultRowHeight="12.75"/>
  <cols>
    <col min="1" max="1" width="14.28515625" style="57" customWidth="1"/>
    <col min="2" max="2" width="37.7109375" style="57" customWidth="1"/>
    <col min="3" max="6" width="14.7109375" style="57" customWidth="1"/>
    <col min="7" max="16384" width="9.140625" style="57"/>
  </cols>
  <sheetData>
    <row r="1" spans="1:6" ht="21" thickTop="1">
      <c r="A1" s="264" t="s">
        <v>78</v>
      </c>
      <c r="B1" s="264"/>
      <c r="C1" s="264"/>
      <c r="D1" s="264"/>
      <c r="E1" s="264"/>
      <c r="F1" s="264"/>
    </row>
    <row r="2" spans="1:6" ht="15.75">
      <c r="A2" s="136" t="s">
        <v>56</v>
      </c>
      <c r="B2" s="139"/>
      <c r="D2" s="75" t="s">
        <v>108</v>
      </c>
      <c r="E2" s="75">
        <f>'1'!C5</f>
        <v>0</v>
      </c>
    </row>
    <row r="3" spans="1:6">
      <c r="A3" s="136" t="s">
        <v>66</v>
      </c>
      <c r="B3" s="90"/>
      <c r="D3" s="121" t="s">
        <v>39</v>
      </c>
      <c r="E3" s="205" t="s">
        <v>67</v>
      </c>
      <c r="F3" s="136" t="s">
        <v>68</v>
      </c>
    </row>
    <row r="4" spans="1:6">
      <c r="A4" s="136" t="s">
        <v>128</v>
      </c>
      <c r="B4" s="75"/>
      <c r="D4" s="140"/>
      <c r="E4" s="153" t="str">
        <f>'1'!B15</f>
        <v>From</v>
      </c>
      <c r="F4" s="141" t="str">
        <f>'1'!C15</f>
        <v>To</v>
      </c>
    </row>
    <row r="5" spans="1:6">
      <c r="A5" s="136" t="s">
        <v>33</v>
      </c>
      <c r="B5" s="141"/>
      <c r="D5" s="204"/>
      <c r="E5" s="154"/>
    </row>
    <row r="6" spans="1:6">
      <c r="A6" s="136" t="s">
        <v>1</v>
      </c>
      <c r="B6" s="75"/>
      <c r="C6" s="75"/>
      <c r="D6" s="135"/>
    </row>
    <row r="7" spans="1:6" ht="13.5" thickBot="1">
      <c r="A7" s="136" t="s">
        <v>2</v>
      </c>
      <c r="B7" s="75"/>
      <c r="C7" s="75"/>
      <c r="D7" s="135"/>
    </row>
    <row r="8" spans="1:6" ht="39" customHeight="1" thickTop="1">
      <c r="A8" s="295" t="s">
        <v>62</v>
      </c>
      <c r="B8" s="290" t="s">
        <v>12</v>
      </c>
      <c r="C8" s="292" t="s">
        <v>125</v>
      </c>
      <c r="D8" s="292" t="s">
        <v>126</v>
      </c>
      <c r="E8" s="285" t="s">
        <v>127</v>
      </c>
      <c r="F8" s="283" t="s">
        <v>132</v>
      </c>
    </row>
    <row r="9" spans="1:6" ht="33.75" customHeight="1" thickBot="1">
      <c r="A9" s="296"/>
      <c r="B9" s="291"/>
      <c r="C9" s="293"/>
      <c r="D9" s="294"/>
      <c r="E9" s="286"/>
      <c r="F9" s="284"/>
    </row>
    <row r="10" spans="1:6" ht="26.25" thickTop="1">
      <c r="A10" s="98" t="s">
        <v>91</v>
      </c>
      <c r="B10" s="77" t="s">
        <v>186</v>
      </c>
      <c r="C10" s="81"/>
      <c r="D10" s="92"/>
      <c r="E10" s="165"/>
      <c r="F10" s="173"/>
    </row>
    <row r="11" spans="1:6">
      <c r="A11" s="115" t="s">
        <v>85</v>
      </c>
      <c r="B11" s="163" t="s">
        <v>40</v>
      </c>
      <c r="C11" s="164"/>
      <c r="D11" s="93"/>
      <c r="E11" s="165"/>
      <c r="F11" s="79"/>
    </row>
    <row r="12" spans="1:6">
      <c r="A12" s="80"/>
      <c r="B12" s="162" t="s">
        <v>36</v>
      </c>
      <c r="C12" s="91"/>
      <c r="D12" s="93"/>
      <c r="E12" s="165"/>
      <c r="F12" s="79"/>
    </row>
    <row r="13" spans="1:6">
      <c r="A13" s="80"/>
      <c r="B13" s="78"/>
      <c r="C13" s="81"/>
      <c r="D13" s="93"/>
      <c r="E13" s="165"/>
      <c r="F13" s="79"/>
    </row>
    <row r="14" spans="1:6">
      <c r="A14" s="80"/>
      <c r="B14" s="77" t="s">
        <v>35</v>
      </c>
      <c r="C14" s="81"/>
      <c r="D14" s="92"/>
      <c r="E14" s="165"/>
      <c r="F14" s="79"/>
    </row>
    <row r="15" spans="1:6">
      <c r="A15" s="80"/>
      <c r="B15" s="163" t="s">
        <v>41</v>
      </c>
      <c r="C15" s="164"/>
      <c r="D15" s="93"/>
      <c r="E15" s="165"/>
      <c r="F15" s="79"/>
    </row>
    <row r="16" spans="1:6">
      <c r="A16" s="80"/>
      <c r="B16" s="162" t="s">
        <v>34</v>
      </c>
      <c r="C16" s="91"/>
      <c r="D16" s="93"/>
      <c r="E16" s="165"/>
      <c r="F16" s="79"/>
    </row>
    <row r="17" spans="1:6">
      <c r="A17" s="80"/>
      <c r="B17" s="78"/>
      <c r="C17" s="81"/>
      <c r="D17" s="93"/>
      <c r="E17" s="165"/>
      <c r="F17" s="79"/>
    </row>
    <row r="18" spans="1:6" ht="14.25" thickBot="1">
      <c r="A18" s="80"/>
      <c r="B18" s="161" t="s">
        <v>37</v>
      </c>
      <c r="C18" s="81"/>
      <c r="D18" s="160"/>
      <c r="E18" s="166"/>
      <c r="F18" s="79"/>
    </row>
    <row r="19" spans="1:6">
      <c r="A19" s="83"/>
      <c r="B19" s="78"/>
      <c r="C19" s="84"/>
      <c r="D19" s="94"/>
      <c r="E19" s="167">
        <f>D10-D14-D18</f>
        <v>0</v>
      </c>
      <c r="F19" s="79"/>
    </row>
    <row r="20" spans="1:6">
      <c r="A20" s="76" t="s">
        <v>57</v>
      </c>
      <c r="B20" s="77" t="s">
        <v>186</v>
      </c>
      <c r="C20" s="81"/>
      <c r="D20" s="92"/>
      <c r="E20" s="165"/>
      <c r="F20" s="174"/>
    </row>
    <row r="21" spans="1:6">
      <c r="A21" s="115" t="s">
        <v>84</v>
      </c>
      <c r="B21" s="163" t="s">
        <v>40</v>
      </c>
      <c r="C21" s="164"/>
      <c r="D21" s="93"/>
      <c r="E21" s="165"/>
      <c r="F21" s="79"/>
    </row>
    <row r="22" spans="1:6">
      <c r="A22" s="80"/>
      <c r="B22" s="162" t="s">
        <v>36</v>
      </c>
      <c r="C22" s="91"/>
      <c r="D22" s="93"/>
      <c r="E22" s="165"/>
      <c r="F22" s="79"/>
    </row>
    <row r="23" spans="1:6">
      <c r="A23" s="80"/>
      <c r="B23" s="78"/>
      <c r="C23" s="81"/>
      <c r="D23" s="93"/>
      <c r="E23" s="165"/>
      <c r="F23" s="79"/>
    </row>
    <row r="24" spans="1:6">
      <c r="A24" s="80"/>
      <c r="B24" s="77" t="s">
        <v>35</v>
      </c>
      <c r="C24" s="81"/>
      <c r="D24" s="92"/>
      <c r="E24" s="165"/>
      <c r="F24" s="79"/>
    </row>
    <row r="25" spans="1:6">
      <c r="A25" s="80"/>
      <c r="B25" s="163" t="s">
        <v>41</v>
      </c>
      <c r="C25" s="164"/>
      <c r="D25" s="93"/>
      <c r="E25" s="165"/>
      <c r="F25" s="79"/>
    </row>
    <row r="26" spans="1:6">
      <c r="A26" s="80"/>
      <c r="B26" s="162" t="s">
        <v>34</v>
      </c>
      <c r="C26" s="91"/>
      <c r="D26" s="93"/>
      <c r="E26" s="165"/>
      <c r="F26" s="79"/>
    </row>
    <row r="27" spans="1:6">
      <c r="A27" s="80"/>
      <c r="B27" s="78"/>
      <c r="C27" s="81"/>
      <c r="D27" s="93"/>
      <c r="E27" s="165"/>
      <c r="F27" s="79"/>
    </row>
    <row r="28" spans="1:6" ht="14.25" thickBot="1">
      <c r="A28" s="80"/>
      <c r="B28" s="161" t="s">
        <v>37</v>
      </c>
      <c r="C28" s="81"/>
      <c r="D28" s="160"/>
      <c r="E28" s="166"/>
      <c r="F28" s="79"/>
    </row>
    <row r="29" spans="1:6">
      <c r="A29" s="83"/>
      <c r="B29" s="78"/>
      <c r="C29" s="81"/>
      <c r="D29" s="95"/>
      <c r="E29" s="168">
        <f>D20-D24-D28</f>
        <v>0</v>
      </c>
      <c r="F29" s="79"/>
    </row>
    <row r="30" spans="1:6">
      <c r="A30" s="76" t="s">
        <v>58</v>
      </c>
      <c r="B30" s="77" t="s">
        <v>4</v>
      </c>
      <c r="C30" s="81"/>
      <c r="D30" s="92"/>
      <c r="E30" s="165"/>
      <c r="F30" s="174"/>
    </row>
    <row r="31" spans="1:6">
      <c r="A31" s="115" t="s">
        <v>84</v>
      </c>
      <c r="B31" s="163" t="s">
        <v>40</v>
      </c>
      <c r="C31" s="164"/>
      <c r="D31" s="93"/>
      <c r="E31" s="165"/>
      <c r="F31" s="79"/>
    </row>
    <row r="32" spans="1:6">
      <c r="A32" s="80"/>
      <c r="B32" s="162" t="s">
        <v>36</v>
      </c>
      <c r="C32" s="82"/>
      <c r="D32" s="93"/>
      <c r="E32" s="165"/>
      <c r="F32" s="79"/>
    </row>
    <row r="33" spans="1:6">
      <c r="A33" s="80"/>
      <c r="B33" s="78"/>
      <c r="C33" s="81"/>
      <c r="D33" s="93"/>
      <c r="E33" s="165"/>
      <c r="F33" s="79"/>
    </row>
    <row r="34" spans="1:6">
      <c r="A34" s="80"/>
      <c r="B34" s="77" t="s">
        <v>35</v>
      </c>
      <c r="C34" s="81"/>
      <c r="D34" s="92"/>
      <c r="E34" s="165"/>
      <c r="F34" s="79"/>
    </row>
    <row r="35" spans="1:6">
      <c r="A35" s="80"/>
      <c r="B35" s="163" t="s">
        <v>41</v>
      </c>
      <c r="C35" s="164"/>
      <c r="D35" s="93"/>
      <c r="E35" s="165"/>
      <c r="F35" s="79"/>
    </row>
    <row r="36" spans="1:6">
      <c r="A36" s="80"/>
      <c r="B36" s="162" t="s">
        <v>34</v>
      </c>
      <c r="C36" s="86"/>
      <c r="D36" s="93"/>
      <c r="E36" s="165"/>
      <c r="F36" s="79"/>
    </row>
    <row r="37" spans="1:6">
      <c r="A37" s="80"/>
      <c r="B37" s="78"/>
      <c r="C37" s="85"/>
      <c r="D37" s="93"/>
      <c r="E37" s="165"/>
      <c r="F37" s="79"/>
    </row>
    <row r="38" spans="1:6" ht="14.25" thickBot="1">
      <c r="A38" s="80"/>
      <c r="B38" s="161" t="s">
        <v>37</v>
      </c>
      <c r="C38" s="81"/>
      <c r="D38" s="160"/>
      <c r="E38" s="166"/>
      <c r="F38" s="79"/>
    </row>
    <row r="39" spans="1:6">
      <c r="A39" s="83"/>
      <c r="B39" s="78"/>
      <c r="C39" s="81"/>
      <c r="D39" s="95"/>
      <c r="E39" s="169">
        <f>D30-D34-D38</f>
        <v>0</v>
      </c>
      <c r="F39" s="79"/>
    </row>
    <row r="40" spans="1:6">
      <c r="A40" s="76" t="s">
        <v>97</v>
      </c>
      <c r="B40" s="77" t="s">
        <v>187</v>
      </c>
      <c r="C40" s="81"/>
      <c r="D40" s="92"/>
      <c r="E40" s="165"/>
      <c r="F40" s="174"/>
    </row>
    <row r="41" spans="1:6">
      <c r="A41" s="76" t="s">
        <v>105</v>
      </c>
      <c r="B41" s="163" t="s">
        <v>40</v>
      </c>
      <c r="C41" s="164"/>
      <c r="D41" s="93"/>
      <c r="E41" s="165"/>
      <c r="F41" s="79"/>
    </row>
    <row r="42" spans="1:6">
      <c r="A42" s="150" t="s">
        <v>106</v>
      </c>
      <c r="B42" s="162" t="s">
        <v>36</v>
      </c>
      <c r="C42" s="82"/>
      <c r="D42" s="93"/>
      <c r="E42" s="165"/>
      <c r="F42" s="79"/>
    </row>
    <row r="43" spans="1:6">
      <c r="A43" s="80"/>
      <c r="B43" s="78"/>
      <c r="C43" s="81"/>
      <c r="D43" s="93"/>
      <c r="E43" s="165"/>
      <c r="F43" s="79"/>
    </row>
    <row r="44" spans="1:6" ht="14.25" thickBot="1">
      <c r="A44" s="80"/>
      <c r="B44" s="161" t="s">
        <v>37</v>
      </c>
      <c r="C44" s="81"/>
      <c r="D44" s="160"/>
      <c r="E44" s="166"/>
      <c r="F44" s="79"/>
    </row>
    <row r="45" spans="1:6">
      <c r="A45" s="83"/>
      <c r="B45" s="78"/>
      <c r="C45" s="81"/>
      <c r="D45" s="95"/>
      <c r="E45" s="169">
        <f>D40-D44</f>
        <v>0</v>
      </c>
      <c r="F45" s="79"/>
    </row>
    <row r="46" spans="1:6" ht="13.5" thickBot="1">
      <c r="A46" s="87"/>
      <c r="B46" s="88"/>
      <c r="C46" s="88"/>
      <c r="D46" s="96"/>
      <c r="E46" s="170"/>
      <c r="F46" s="97"/>
    </row>
    <row r="47" spans="1:6" ht="22.5" customHeight="1" thickTop="1" thickBot="1">
      <c r="A47" s="287" t="s">
        <v>55</v>
      </c>
      <c r="B47" s="288"/>
      <c r="C47" s="288"/>
      <c r="D47" s="289"/>
      <c r="E47" s="171">
        <f>E19+E29+E39+E45</f>
        <v>0</v>
      </c>
      <c r="F47" s="172"/>
    </row>
    <row r="48" spans="1:6" ht="13.5" thickTop="1"/>
    <row r="49" spans="3:7">
      <c r="G49" s="4"/>
    </row>
    <row r="50" spans="3:7">
      <c r="C50" s="89"/>
      <c r="D50" s="89"/>
      <c r="G50" s="4"/>
    </row>
    <row r="51" spans="3:7">
      <c r="G51" s="4"/>
    </row>
  </sheetData>
  <mergeCells count="8">
    <mergeCell ref="F8:F9"/>
    <mergeCell ref="A1:F1"/>
    <mergeCell ref="E8:E9"/>
    <mergeCell ref="A47:D47"/>
    <mergeCell ref="B8:B9"/>
    <mergeCell ref="C8:C9"/>
    <mergeCell ref="D8:D9"/>
    <mergeCell ref="A8:A9"/>
  </mergeCells>
  <phoneticPr fontId="0" type="noConversion"/>
  <printOptions horizontalCentered="1"/>
  <pageMargins left="0.1" right="0.1" top="0.75" bottom="0" header="0.5" footer="0.5"/>
  <pageSetup scale="90" orientation="portrait" horizontalDpi="4294967292" r:id="rId1"/>
  <headerFooter alignWithMargins="0">
    <oddHeader>&amp;CPage 2</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Normal="100" workbookViewId="0">
      <selection activeCell="A13" sqref="A13:I13"/>
    </sheetView>
  </sheetViews>
  <sheetFormatPr defaultRowHeight="12.75"/>
  <cols>
    <col min="1" max="1" width="13.28515625" style="1" customWidth="1"/>
    <col min="2" max="2" width="11.140625" style="1" customWidth="1"/>
    <col min="3" max="5" width="9.140625" style="1"/>
    <col min="6" max="6" width="8.28515625" style="1" customWidth="1"/>
    <col min="7" max="7" width="6.5703125" style="1" customWidth="1"/>
    <col min="8" max="8" width="9.140625" style="1"/>
    <col min="9" max="9" width="19.7109375" style="1" customWidth="1"/>
    <col min="10" max="16384" width="9.140625" style="1"/>
  </cols>
  <sheetData>
    <row r="1" spans="1:9" ht="21" customHeight="1" thickTop="1">
      <c r="A1" s="304" t="s">
        <v>87</v>
      </c>
      <c r="B1" s="304"/>
      <c r="C1" s="304"/>
      <c r="D1" s="304"/>
      <c r="E1" s="304"/>
      <c r="F1" s="304"/>
      <c r="G1" s="304"/>
      <c r="H1" s="304"/>
      <c r="I1" s="304"/>
    </row>
    <row r="2" spans="1:9" ht="12.75" customHeight="1">
      <c r="A2" s="116"/>
      <c r="B2" s="116"/>
      <c r="C2" s="116"/>
      <c r="D2" s="116"/>
      <c r="E2" s="116"/>
      <c r="F2" s="116"/>
      <c r="G2" s="116"/>
      <c r="H2" s="116"/>
      <c r="I2" s="116"/>
    </row>
    <row r="3" spans="1:9" ht="12.75" customHeight="1">
      <c r="A3" s="41" t="s">
        <v>111</v>
      </c>
      <c r="B3" s="305"/>
      <c r="C3" s="305"/>
      <c r="D3" s="305"/>
      <c r="E3" s="305"/>
      <c r="F3" s="123"/>
      <c r="G3" s="116"/>
      <c r="H3" s="116"/>
      <c r="I3" s="116"/>
    </row>
    <row r="4" spans="1:9" ht="12.75" customHeight="1">
      <c r="A4" s="41" t="s">
        <v>66</v>
      </c>
      <c r="B4" s="305"/>
      <c r="C4" s="305"/>
      <c r="D4" s="305"/>
      <c r="E4" s="305"/>
      <c r="F4" s="123"/>
      <c r="G4" s="116"/>
      <c r="H4" s="116"/>
      <c r="I4" s="116"/>
    </row>
    <row r="5" spans="1:9" ht="12.75" customHeight="1">
      <c r="A5" s="122" t="s">
        <v>1</v>
      </c>
      <c r="B5" s="305"/>
      <c r="C5" s="305"/>
      <c r="D5" s="305"/>
      <c r="E5" s="305"/>
      <c r="F5" s="305"/>
      <c r="G5" s="116"/>
      <c r="H5" s="116"/>
      <c r="I5" s="116"/>
    </row>
    <row r="6" spans="1:9">
      <c r="A6" s="121" t="s">
        <v>108</v>
      </c>
      <c r="B6" s="41"/>
      <c r="C6" s="124"/>
      <c r="D6" s="124"/>
      <c r="E6" s="124"/>
      <c r="F6" s="124"/>
    </row>
    <row r="7" spans="1:9">
      <c r="A7" s="121" t="s">
        <v>65</v>
      </c>
      <c r="B7" s="41"/>
    </row>
    <row r="8" spans="1:9">
      <c r="A8" s="121"/>
      <c r="B8" s="41"/>
    </row>
    <row r="9" spans="1:9" ht="15.75">
      <c r="A9" s="2" t="s">
        <v>6</v>
      </c>
    </row>
    <row r="11" spans="1:9" ht="15.75">
      <c r="A11" s="3"/>
    </row>
    <row r="12" spans="1:9" ht="15.75">
      <c r="A12" s="306" t="s">
        <v>112</v>
      </c>
      <c r="B12" s="306"/>
      <c r="C12" s="306"/>
      <c r="D12" s="306"/>
      <c r="E12" s="306"/>
      <c r="F12" s="306"/>
      <c r="G12" s="306"/>
      <c r="H12" s="306"/>
      <c r="I12" s="306"/>
    </row>
    <row r="13" spans="1:9" ht="15.75">
      <c r="A13" s="306" t="s">
        <v>185</v>
      </c>
      <c r="B13" s="306"/>
      <c r="C13" s="306"/>
      <c r="D13" s="306"/>
      <c r="E13" s="306"/>
      <c r="F13" s="306"/>
      <c r="G13" s="306"/>
      <c r="H13" s="306"/>
      <c r="I13" s="306"/>
    </row>
    <row r="14" spans="1:9" ht="15.75">
      <c r="A14" s="306" t="s">
        <v>183</v>
      </c>
      <c r="B14" s="306"/>
      <c r="C14" s="306"/>
      <c r="D14" s="306"/>
      <c r="E14" s="306"/>
      <c r="F14" s="306"/>
      <c r="G14" s="306"/>
      <c r="H14" s="306"/>
      <c r="I14" s="306"/>
    </row>
    <row r="15" spans="1:9">
      <c r="A15" s="1" t="s">
        <v>73</v>
      </c>
    </row>
    <row r="16" spans="1:9">
      <c r="B16" s="298"/>
      <c r="C16" s="298"/>
    </row>
    <row r="18" spans="1:9" ht="15.75">
      <c r="B18" s="301" t="s">
        <v>113</v>
      </c>
      <c r="C18" s="301"/>
      <c r="D18" s="301"/>
      <c r="E18" s="301"/>
      <c r="F18" s="301"/>
      <c r="G18" s="301"/>
      <c r="H18" s="301"/>
      <c r="I18" s="301"/>
    </row>
    <row r="21" spans="1:9">
      <c r="B21" s="1" t="s">
        <v>7</v>
      </c>
      <c r="C21" s="299"/>
      <c r="D21" s="299"/>
      <c r="E21" s="299"/>
      <c r="F21" s="299"/>
      <c r="G21" s="1" t="s">
        <v>9</v>
      </c>
      <c r="H21" s="300"/>
      <c r="I21" s="300"/>
    </row>
    <row r="22" spans="1:9">
      <c r="C22" s="22"/>
      <c r="D22" s="22"/>
      <c r="E22" s="22"/>
      <c r="F22" s="22"/>
      <c r="H22" s="6"/>
      <c r="I22" s="6"/>
    </row>
    <row r="23" spans="1:9">
      <c r="B23" s="1" t="s">
        <v>8</v>
      </c>
      <c r="C23" s="299"/>
      <c r="D23" s="299"/>
      <c r="E23" s="299"/>
      <c r="F23" s="299"/>
    </row>
    <row r="26" spans="1:9">
      <c r="A26" s="1" t="s">
        <v>73</v>
      </c>
    </row>
    <row r="28" spans="1:9" ht="15.75">
      <c r="A28" s="2" t="s">
        <v>115</v>
      </c>
    </row>
    <row r="32" spans="1:9">
      <c r="E32" s="300"/>
      <c r="F32" s="300"/>
      <c r="G32" s="300"/>
      <c r="H32" s="300"/>
    </row>
    <row r="33" spans="2:9" ht="15.75">
      <c r="E33" s="297" t="s">
        <v>114</v>
      </c>
      <c r="F33" s="297"/>
      <c r="G33" s="297"/>
      <c r="H33" s="297"/>
    </row>
    <row r="34" spans="2:9" ht="15.75">
      <c r="E34" s="156"/>
      <c r="F34" s="156"/>
      <c r="G34" s="156"/>
      <c r="H34" s="156"/>
    </row>
    <row r="36" spans="2:9" ht="15.75">
      <c r="B36" s="302" t="s">
        <v>10</v>
      </c>
      <c r="C36" s="302"/>
      <c r="D36" s="302"/>
      <c r="E36" s="303"/>
      <c r="F36" s="303"/>
      <c r="G36" s="303"/>
      <c r="H36" s="303"/>
      <c r="I36" s="155"/>
    </row>
  </sheetData>
  <mergeCells count="16">
    <mergeCell ref="B36:D36"/>
    <mergeCell ref="E36:H36"/>
    <mergeCell ref="A1:I1"/>
    <mergeCell ref="B3:E3"/>
    <mergeCell ref="B4:E4"/>
    <mergeCell ref="E32:H32"/>
    <mergeCell ref="B5:F5"/>
    <mergeCell ref="A12:I12"/>
    <mergeCell ref="A13:I13"/>
    <mergeCell ref="A14:I14"/>
    <mergeCell ref="E33:H33"/>
    <mergeCell ref="B16:C16"/>
    <mergeCell ref="C21:F21"/>
    <mergeCell ref="C23:F23"/>
    <mergeCell ref="H21:I21"/>
    <mergeCell ref="B18:I18"/>
  </mergeCells>
  <phoneticPr fontId="0" type="noConversion"/>
  <printOptions horizontalCentered="1"/>
  <pageMargins left="0.5" right="0.5" top="1.5" bottom="1" header="0.5" footer="0.5"/>
  <pageSetup orientation="portrait" horizontalDpi="4294967292" r:id="rId1"/>
  <headerFooter alignWithMargins="0">
    <oddHeader>&amp;CPage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topLeftCell="A10" zoomScaleNormal="100" workbookViewId="0">
      <selection activeCell="C44" sqref="C44"/>
    </sheetView>
  </sheetViews>
  <sheetFormatPr defaultRowHeight="14.1" customHeight="1"/>
  <cols>
    <col min="1" max="1" width="13" style="1" customWidth="1"/>
    <col min="2" max="2" width="13.85546875" style="1" customWidth="1"/>
    <col min="3" max="3" width="14.7109375" style="1" customWidth="1"/>
    <col min="4" max="4" width="18.85546875" style="1" customWidth="1"/>
    <col min="5" max="5" width="15.42578125" style="1" customWidth="1"/>
    <col min="6" max="6" width="20" style="1" customWidth="1"/>
    <col min="7" max="16384" width="9.140625" style="1"/>
  </cols>
  <sheetData>
    <row r="1" spans="1:6" ht="21" customHeight="1" thickTop="1">
      <c r="A1" s="311" t="s">
        <v>88</v>
      </c>
      <c r="B1" s="311"/>
      <c r="C1" s="311"/>
      <c r="D1" s="311"/>
      <c r="E1" s="311"/>
      <c r="F1" s="311"/>
    </row>
    <row r="2" spans="1:6" ht="14.1" customHeight="1">
      <c r="A2" s="125" t="s">
        <v>111</v>
      </c>
      <c r="B2" s="318"/>
      <c r="C2" s="318"/>
      <c r="D2" s="4"/>
      <c r="E2" s="4"/>
      <c r="F2" s="8"/>
    </row>
    <row r="3" spans="1:6" ht="14.1" customHeight="1">
      <c r="A3" s="125" t="s">
        <v>66</v>
      </c>
      <c r="B3" s="317"/>
      <c r="C3" s="317"/>
      <c r="D3" s="4"/>
      <c r="E3" s="4"/>
      <c r="F3" s="8"/>
    </row>
    <row r="4" spans="1:6" ht="14.1" customHeight="1">
      <c r="A4" s="125" t="s">
        <v>1</v>
      </c>
      <c r="B4" s="317"/>
      <c r="C4" s="317"/>
      <c r="D4" s="4"/>
      <c r="E4" s="4"/>
      <c r="F4" s="8"/>
    </row>
    <row r="5" spans="1:6" ht="12.75" customHeight="1">
      <c r="A5" s="125" t="s">
        <v>65</v>
      </c>
      <c r="B5" s="41"/>
      <c r="E5" s="4"/>
      <c r="F5" s="8"/>
    </row>
    <row r="6" spans="1:6" ht="16.7" customHeight="1">
      <c r="A6" s="314" t="s">
        <v>11</v>
      </c>
      <c r="B6" s="315"/>
      <c r="C6" s="315"/>
      <c r="D6" s="315"/>
      <c r="E6" s="4"/>
      <c r="F6" s="8"/>
    </row>
    <row r="7" spans="1:6" ht="14.1" customHeight="1">
      <c r="A7" s="7"/>
      <c r="B7" s="4"/>
      <c r="C7" s="4"/>
      <c r="D7" s="4"/>
      <c r="E7" s="4"/>
      <c r="F7" s="26" t="s">
        <v>16</v>
      </c>
    </row>
    <row r="8" spans="1:6" ht="16.5" customHeight="1">
      <c r="A8" s="312" t="s">
        <v>12</v>
      </c>
      <c r="B8" s="313"/>
      <c r="C8" s="4"/>
      <c r="D8" s="24" t="s">
        <v>3</v>
      </c>
      <c r="E8" s="4"/>
      <c r="F8" s="26" t="s">
        <v>17</v>
      </c>
    </row>
    <row r="9" spans="1:6" ht="14.1" customHeight="1">
      <c r="A9" s="7" t="s">
        <v>13</v>
      </c>
      <c r="B9" s="11"/>
      <c r="C9" s="11"/>
      <c r="D9" s="12"/>
      <c r="E9" s="4"/>
      <c r="F9" s="13">
        <v>0</v>
      </c>
    </row>
    <row r="10" spans="1:6" ht="14.1" customHeight="1">
      <c r="A10" s="7" t="s">
        <v>14</v>
      </c>
      <c r="B10" s="4"/>
      <c r="C10" s="4"/>
      <c r="D10" s="12"/>
      <c r="E10" s="4"/>
      <c r="F10" s="13">
        <v>0</v>
      </c>
    </row>
    <row r="11" spans="1:6" ht="14.1" customHeight="1">
      <c r="A11" s="7" t="s">
        <v>15</v>
      </c>
      <c r="B11" s="14"/>
      <c r="C11" s="15"/>
      <c r="D11" s="12"/>
      <c r="E11" s="4"/>
      <c r="F11" s="13">
        <v>0</v>
      </c>
    </row>
    <row r="12" spans="1:6" ht="14.1" customHeight="1">
      <c r="A12" s="7" t="s">
        <v>38</v>
      </c>
      <c r="B12" s="4"/>
      <c r="C12" s="4"/>
      <c r="D12" s="12"/>
      <c r="E12" s="4"/>
      <c r="F12" s="13">
        <v>0</v>
      </c>
    </row>
    <row r="13" spans="1:6" ht="14.1" customHeight="1">
      <c r="A13" s="7" t="s">
        <v>73</v>
      </c>
      <c r="B13" s="4"/>
      <c r="C13" s="4"/>
      <c r="D13" s="12"/>
      <c r="E13" s="237" t="s">
        <v>83</v>
      </c>
      <c r="F13" s="238">
        <v>0</v>
      </c>
    </row>
    <row r="14" spans="1:6" ht="14.1" customHeight="1">
      <c r="A14" s="7" t="s">
        <v>73</v>
      </c>
      <c r="B14" s="4"/>
      <c r="C14" s="4"/>
      <c r="D14" s="12"/>
      <c r="E14" s="4"/>
      <c r="F14" s="13"/>
    </row>
    <row r="15" spans="1:6" ht="14.1" customHeight="1">
      <c r="A15" s="7"/>
      <c r="B15" s="4"/>
      <c r="C15" s="4"/>
      <c r="D15" s="12"/>
      <c r="E15" s="4"/>
      <c r="F15" s="13"/>
    </row>
    <row r="16" spans="1:6" ht="14.1" customHeight="1">
      <c r="A16" s="9" t="s">
        <v>18</v>
      </c>
      <c r="B16" s="16"/>
      <c r="C16" s="4"/>
      <c r="D16" s="4"/>
      <c r="E16" s="4"/>
      <c r="F16" s="8"/>
    </row>
    <row r="17" spans="1:6" ht="14.1" customHeight="1">
      <c r="A17" s="40" t="s">
        <v>19</v>
      </c>
      <c r="B17" s="16"/>
      <c r="C17" s="17"/>
      <c r="D17" s="25" t="s">
        <v>16</v>
      </c>
      <c r="E17" s="18" t="s">
        <v>21</v>
      </c>
      <c r="F17" s="26" t="s">
        <v>23</v>
      </c>
    </row>
    <row r="18" spans="1:6" ht="14.1" customHeight="1" thickBot="1">
      <c r="A18" s="39" t="s">
        <v>44</v>
      </c>
      <c r="B18" s="19" t="s">
        <v>0</v>
      </c>
      <c r="C18" s="24" t="s">
        <v>3</v>
      </c>
      <c r="D18" s="24" t="s">
        <v>20</v>
      </c>
      <c r="E18" s="10" t="s">
        <v>22</v>
      </c>
      <c r="F18" s="26" t="s">
        <v>24</v>
      </c>
    </row>
    <row r="19" spans="1:6" ht="14.1" customHeight="1">
      <c r="A19" s="37">
        <v>1</v>
      </c>
      <c r="B19" s="23"/>
      <c r="C19" s="12">
        <v>0</v>
      </c>
      <c r="D19" s="12">
        <f>SUM(C19)</f>
        <v>0</v>
      </c>
      <c r="E19" s="27" t="e">
        <f>SUM(D19/$F$13)</f>
        <v>#DIV/0!</v>
      </c>
      <c r="F19" s="13">
        <f>SUM($F$13-D19)</f>
        <v>0</v>
      </c>
    </row>
    <row r="20" spans="1:6" ht="14.1" customHeight="1">
      <c r="A20" s="37">
        <v>2</v>
      </c>
      <c r="B20" s="23"/>
      <c r="C20" s="12"/>
      <c r="D20" s="12"/>
      <c r="E20" s="27"/>
      <c r="F20" s="13"/>
    </row>
    <row r="21" spans="1:6" ht="14.1" customHeight="1">
      <c r="A21" s="37">
        <v>3</v>
      </c>
      <c r="B21" s="23"/>
      <c r="C21" s="12"/>
      <c r="D21" s="12"/>
      <c r="E21" s="27"/>
      <c r="F21" s="13"/>
    </row>
    <row r="22" spans="1:6" ht="14.1" customHeight="1">
      <c r="A22" s="37">
        <v>4</v>
      </c>
      <c r="B22" s="23"/>
      <c r="C22" s="12"/>
      <c r="D22" s="12"/>
      <c r="E22" s="27"/>
      <c r="F22" s="13"/>
    </row>
    <row r="23" spans="1:6" ht="14.1" customHeight="1">
      <c r="A23" s="37">
        <v>5</v>
      </c>
      <c r="B23" s="23"/>
      <c r="C23" s="12"/>
      <c r="D23" s="12"/>
      <c r="E23" s="27"/>
      <c r="F23" s="13"/>
    </row>
    <row r="24" spans="1:6" ht="14.1" customHeight="1">
      <c r="A24" s="37">
        <v>6</v>
      </c>
      <c r="B24" s="23"/>
      <c r="C24" s="12"/>
      <c r="D24" s="12"/>
      <c r="E24" s="27"/>
      <c r="F24" s="13"/>
    </row>
    <row r="25" spans="1:6" ht="14.1" customHeight="1">
      <c r="A25" s="37">
        <v>7</v>
      </c>
      <c r="B25" s="23"/>
      <c r="C25" s="12"/>
      <c r="D25" s="12"/>
      <c r="E25" s="27"/>
      <c r="F25" s="13"/>
    </row>
    <row r="26" spans="1:6" ht="14.1" customHeight="1">
      <c r="A26" s="37">
        <v>8</v>
      </c>
      <c r="B26" s="23"/>
      <c r="C26" s="12"/>
      <c r="D26" s="12"/>
      <c r="E26" s="27"/>
      <c r="F26" s="13"/>
    </row>
    <row r="27" spans="1:6" ht="14.1" customHeight="1">
      <c r="A27" s="37">
        <v>9</v>
      </c>
      <c r="B27" s="23"/>
      <c r="C27" s="12"/>
      <c r="D27" s="12"/>
      <c r="E27" s="27"/>
      <c r="F27" s="13"/>
    </row>
    <row r="28" spans="1:6" ht="14.1" customHeight="1">
      <c r="A28" s="37">
        <v>10</v>
      </c>
      <c r="B28" s="23"/>
      <c r="C28" s="12"/>
      <c r="D28" s="12"/>
      <c r="E28" s="27"/>
      <c r="F28" s="13"/>
    </row>
    <row r="29" spans="1:6" ht="14.1" customHeight="1">
      <c r="A29" s="37">
        <v>11</v>
      </c>
      <c r="B29" s="23"/>
      <c r="C29" s="12"/>
      <c r="D29" s="12"/>
      <c r="E29" s="27"/>
      <c r="F29" s="13"/>
    </row>
    <row r="30" spans="1:6" ht="14.1" customHeight="1">
      <c r="A30" s="38">
        <v>12</v>
      </c>
      <c r="B30" s="20"/>
      <c r="C30" s="5"/>
      <c r="D30" s="12"/>
      <c r="E30" s="27"/>
      <c r="F30" s="13"/>
    </row>
    <row r="31" spans="1:6" ht="14.1" customHeight="1">
      <c r="B31" s="21"/>
    </row>
    <row r="32" spans="1:6" ht="17.25" customHeight="1">
      <c r="A32" s="316" t="s">
        <v>116</v>
      </c>
      <c r="B32" s="316"/>
      <c r="C32" s="316"/>
      <c r="D32" s="316"/>
      <c r="E32" s="316"/>
      <c r="F32" s="316"/>
    </row>
    <row r="33" spans="1:6" ht="14.1" customHeight="1" thickBot="1">
      <c r="B33" s="21"/>
    </row>
    <row r="34" spans="1:6" ht="33" customHeight="1" thickTop="1" thickBot="1">
      <c r="A34" s="236" t="s">
        <v>108</v>
      </c>
      <c r="B34" s="34" t="s">
        <v>45</v>
      </c>
      <c r="C34" s="36" t="s">
        <v>59</v>
      </c>
      <c r="D34" s="36" t="s">
        <v>43</v>
      </c>
      <c r="E34" s="35" t="s">
        <v>42</v>
      </c>
      <c r="F34" s="36" t="s">
        <v>60</v>
      </c>
    </row>
    <row r="35" spans="1:6" ht="14.1" customHeight="1" thickTop="1">
      <c r="A35" s="31">
        <v>1</v>
      </c>
      <c r="B35" s="32"/>
      <c r="C35" s="157"/>
      <c r="D35" s="32"/>
      <c r="E35" s="33"/>
      <c r="F35" s="32">
        <f>SUM(D35-B35)</f>
        <v>0</v>
      </c>
    </row>
    <row r="36" spans="1:6" ht="14.1" customHeight="1">
      <c r="A36" s="30">
        <v>2</v>
      </c>
      <c r="B36" s="29"/>
      <c r="C36" s="158"/>
      <c r="D36" s="29"/>
      <c r="E36" s="28"/>
      <c r="F36" s="32">
        <f t="shared" ref="F36:F43" si="0">SUM(D36-B36)</f>
        <v>0</v>
      </c>
    </row>
    <row r="37" spans="1:6" ht="14.1" customHeight="1">
      <c r="A37" s="30">
        <v>3</v>
      </c>
      <c r="B37" s="29"/>
      <c r="C37" s="158"/>
      <c r="D37" s="29"/>
      <c r="E37" s="28"/>
      <c r="F37" s="32">
        <f t="shared" si="0"/>
        <v>0</v>
      </c>
    </row>
    <row r="38" spans="1:6" ht="14.1" customHeight="1">
      <c r="A38" s="30">
        <v>4</v>
      </c>
      <c r="B38" s="29"/>
      <c r="C38" s="158"/>
      <c r="D38" s="29"/>
      <c r="E38" s="28"/>
      <c r="F38" s="32">
        <f t="shared" si="0"/>
        <v>0</v>
      </c>
    </row>
    <row r="39" spans="1:6" ht="14.1" customHeight="1">
      <c r="A39" s="30">
        <v>5</v>
      </c>
      <c r="B39" s="29"/>
      <c r="C39" s="158"/>
      <c r="D39" s="29"/>
      <c r="E39" s="28"/>
      <c r="F39" s="32">
        <f t="shared" si="0"/>
        <v>0</v>
      </c>
    </row>
    <row r="40" spans="1:6" ht="14.1" customHeight="1">
      <c r="A40" s="30">
        <v>6</v>
      </c>
      <c r="B40" s="29"/>
      <c r="C40" s="158"/>
      <c r="D40" s="29"/>
      <c r="E40" s="28"/>
      <c r="F40" s="32">
        <f t="shared" si="0"/>
        <v>0</v>
      </c>
    </row>
    <row r="41" spans="1:6" ht="14.1" customHeight="1">
      <c r="A41" s="30">
        <v>7</v>
      </c>
      <c r="B41" s="29"/>
      <c r="C41" s="158"/>
      <c r="D41" s="29"/>
      <c r="E41" s="28"/>
      <c r="F41" s="32">
        <f t="shared" si="0"/>
        <v>0</v>
      </c>
    </row>
    <row r="42" spans="1:6" ht="14.1" customHeight="1">
      <c r="A42" s="30">
        <v>8</v>
      </c>
      <c r="B42" s="29"/>
      <c r="C42" s="158"/>
      <c r="D42" s="29"/>
      <c r="E42" s="28"/>
      <c r="F42" s="32">
        <f t="shared" si="0"/>
        <v>0</v>
      </c>
    </row>
    <row r="43" spans="1:6" ht="14.1" customHeight="1">
      <c r="A43" s="30">
        <v>9</v>
      </c>
      <c r="B43" s="29"/>
      <c r="C43" s="158"/>
      <c r="D43" s="29"/>
      <c r="E43" s="28"/>
      <c r="F43" s="32">
        <f t="shared" si="0"/>
        <v>0</v>
      </c>
    </row>
    <row r="44" spans="1:6" ht="14.1" customHeight="1">
      <c r="A44" s="30">
        <v>10</v>
      </c>
      <c r="B44" s="29"/>
      <c r="C44" s="158"/>
      <c r="D44" s="29"/>
      <c r="E44" s="28"/>
      <c r="F44" s="29"/>
    </row>
    <row r="45" spans="1:6" ht="14.1" customHeight="1">
      <c r="A45" s="309" t="s">
        <v>117</v>
      </c>
      <c r="B45" s="310"/>
      <c r="C45" s="159">
        <v>0</v>
      </c>
      <c r="D45" s="307" t="s">
        <v>61</v>
      </c>
      <c r="E45" s="308"/>
      <c r="F45" s="99">
        <f>SUM(F35:F44)</f>
        <v>0</v>
      </c>
    </row>
  </sheetData>
  <mergeCells count="9">
    <mergeCell ref="D45:E45"/>
    <mergeCell ref="A45:B45"/>
    <mergeCell ref="A1:F1"/>
    <mergeCell ref="A8:B8"/>
    <mergeCell ref="A6:D6"/>
    <mergeCell ref="A32:F32"/>
    <mergeCell ref="B3:C3"/>
    <mergeCell ref="B4:C4"/>
    <mergeCell ref="B2:C2"/>
  </mergeCells>
  <phoneticPr fontId="0" type="noConversion"/>
  <printOptions horizontalCentered="1"/>
  <pageMargins left="0.5" right="0.5" top="1" bottom="1" header="0.5" footer="0.5"/>
  <pageSetup orientation="portrait" horizontalDpi="4294967292" r:id="rId1"/>
  <headerFooter alignWithMargins="0">
    <oddHeader>&amp;CPage 4</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topLeftCell="A3" zoomScaleNormal="100" workbookViewId="0">
      <selection activeCell="D5" sqref="D5:D7"/>
    </sheetView>
  </sheetViews>
  <sheetFormatPr defaultRowHeight="12.75"/>
  <cols>
    <col min="1" max="1" width="14.140625" customWidth="1"/>
    <col min="2" max="2" width="23.5703125" customWidth="1"/>
    <col min="3" max="3" width="22.85546875" customWidth="1"/>
    <col min="4" max="4" width="6.5703125" customWidth="1"/>
    <col min="5" max="5" width="16.85546875" customWidth="1"/>
    <col min="6" max="6" width="9.28515625" customWidth="1"/>
  </cols>
  <sheetData>
    <row r="1" spans="1:5" ht="21" customHeight="1" thickTop="1">
      <c r="A1" s="311" t="s">
        <v>90</v>
      </c>
      <c r="B1" s="311"/>
      <c r="C1" s="311"/>
      <c r="D1" s="311"/>
      <c r="E1" s="311"/>
    </row>
    <row r="2" spans="1:5" ht="12.75" customHeight="1">
      <c r="A2" s="117"/>
      <c r="B2" s="117"/>
      <c r="C2" s="117"/>
      <c r="D2" s="117"/>
      <c r="E2" s="117"/>
    </row>
    <row r="3" spans="1:5" ht="15.75">
      <c r="A3" s="3" t="s">
        <v>53</v>
      </c>
    </row>
    <row r="4" spans="1:5" ht="15.75">
      <c r="A4" s="3"/>
    </row>
    <row r="5" spans="1:5">
      <c r="A5" s="127" t="s">
        <v>111</v>
      </c>
      <c r="B5" s="127"/>
      <c r="C5" s="128" t="s">
        <v>108</v>
      </c>
      <c r="D5" s="129"/>
    </row>
    <row r="7" spans="1:5">
      <c r="A7" s="127" t="s">
        <v>66</v>
      </c>
      <c r="B7" s="127"/>
      <c r="C7" s="128" t="s">
        <v>65</v>
      </c>
      <c r="D7" s="129"/>
    </row>
    <row r="8" spans="1:5">
      <c r="A8" s="127" t="s">
        <v>1</v>
      </c>
      <c r="B8" s="127"/>
      <c r="C8" s="128"/>
      <c r="D8" s="129"/>
    </row>
    <row r="9" spans="1:5">
      <c r="A9" s="127"/>
      <c r="B9" s="127"/>
      <c r="C9" s="128"/>
      <c r="D9" s="129"/>
    </row>
    <row r="10" spans="1:5" ht="15.75">
      <c r="A10" s="43" t="s">
        <v>6</v>
      </c>
      <c r="B10" s="42"/>
      <c r="C10" s="42"/>
      <c r="D10" s="42"/>
      <c r="E10" s="42"/>
    </row>
    <row r="13" spans="1:5" ht="15">
      <c r="A13" s="320" t="s">
        <v>167</v>
      </c>
      <c r="B13" s="320"/>
      <c r="C13" s="320"/>
      <c r="D13" s="320"/>
      <c r="E13" s="320"/>
    </row>
    <row r="14" spans="1:5" ht="15">
      <c r="A14" s="320" t="s">
        <v>168</v>
      </c>
      <c r="B14" s="320"/>
      <c r="C14" s="320"/>
      <c r="D14" s="320"/>
      <c r="E14" s="320"/>
    </row>
    <row r="16" spans="1:5" ht="15">
      <c r="A16" s="45" t="s">
        <v>46</v>
      </c>
      <c r="B16" s="44"/>
      <c r="C16" s="45" t="s">
        <v>47</v>
      </c>
      <c r="D16" s="44"/>
      <c r="E16" s="46" t="s">
        <v>49</v>
      </c>
    </row>
    <row r="17" spans="1:6" ht="15">
      <c r="A17" s="44"/>
      <c r="B17" s="44"/>
      <c r="C17" s="45" t="s">
        <v>48</v>
      </c>
      <c r="D17" s="44"/>
      <c r="E17" s="44"/>
    </row>
    <row r="18" spans="1:6" ht="14.25">
      <c r="A18" s="47"/>
      <c r="B18" s="47"/>
      <c r="C18" s="47"/>
      <c r="D18" s="47"/>
      <c r="E18" s="47"/>
    </row>
    <row r="19" spans="1:6" ht="14.25">
      <c r="A19" s="48"/>
      <c r="B19" s="47"/>
      <c r="C19" s="48"/>
      <c r="D19" s="47"/>
      <c r="E19" s="48"/>
    </row>
    <row r="20" spans="1:6" ht="14.25">
      <c r="A20" s="48"/>
      <c r="B20" s="47"/>
      <c r="C20" s="48"/>
      <c r="D20" s="47"/>
      <c r="E20" s="48"/>
    </row>
    <row r="21" spans="1:6" ht="14.25">
      <c r="A21" s="48"/>
      <c r="B21" s="47"/>
      <c r="C21" s="48"/>
      <c r="D21" s="47"/>
      <c r="E21" s="48"/>
    </row>
    <row r="22" spans="1:6" ht="14.25">
      <c r="A22" s="48"/>
      <c r="B22" s="47"/>
      <c r="C22" s="48"/>
      <c r="D22" s="47"/>
      <c r="E22" s="48"/>
    </row>
    <row r="23" spans="1:6" ht="14.25">
      <c r="A23" s="47"/>
      <c r="B23" s="47"/>
      <c r="C23" s="47"/>
      <c r="D23" s="47"/>
      <c r="E23" s="47"/>
    </row>
    <row r="24" spans="1:6" ht="14.25">
      <c r="A24" s="47"/>
      <c r="B24" s="47"/>
      <c r="C24" s="47"/>
      <c r="D24" s="47"/>
      <c r="E24" s="47"/>
    </row>
    <row r="25" spans="1:6" ht="15">
      <c r="A25" s="320" t="s">
        <v>163</v>
      </c>
      <c r="B25" s="320"/>
      <c r="C25" s="320"/>
      <c r="D25" s="320"/>
      <c r="E25" s="320"/>
    </row>
    <row r="26" spans="1:6" ht="15">
      <c r="A26" s="320" t="s">
        <v>164</v>
      </c>
      <c r="B26" s="320"/>
      <c r="C26" s="320"/>
      <c r="D26" s="320"/>
      <c r="E26" s="320"/>
    </row>
    <row r="27" spans="1:6" ht="15">
      <c r="A27" s="320" t="s">
        <v>166</v>
      </c>
      <c r="B27" s="320"/>
      <c r="C27" s="320"/>
      <c r="D27" s="320"/>
      <c r="E27" s="320"/>
    </row>
    <row r="28" spans="1:6" ht="15">
      <c r="A28" s="44" t="s">
        <v>165</v>
      </c>
    </row>
    <row r="29" spans="1:6" ht="14.25">
      <c r="A29" s="49"/>
      <c r="B29" s="49"/>
      <c r="C29" s="49"/>
      <c r="D29" s="49"/>
      <c r="E29" s="49"/>
      <c r="F29" s="49"/>
    </row>
    <row r="30" spans="1:6" ht="14.25">
      <c r="A30" s="49"/>
      <c r="B30" s="49"/>
      <c r="C30" s="49"/>
      <c r="D30" s="49"/>
      <c r="E30" s="49"/>
      <c r="F30" s="49"/>
    </row>
    <row r="31" spans="1:6" ht="15">
      <c r="A31" s="50" t="s">
        <v>120</v>
      </c>
      <c r="B31" s="44"/>
      <c r="C31" s="51"/>
      <c r="D31" s="51"/>
      <c r="E31" s="51"/>
      <c r="F31" s="49"/>
    </row>
    <row r="32" spans="1:6" ht="15">
      <c r="A32" s="44"/>
      <c r="B32" s="44"/>
      <c r="C32" s="44"/>
      <c r="D32" s="44"/>
      <c r="E32" s="44"/>
      <c r="F32" s="49"/>
    </row>
    <row r="33" spans="1:6" ht="15">
      <c r="A33" s="50" t="s">
        <v>51</v>
      </c>
      <c r="B33" s="51"/>
      <c r="C33" s="51"/>
      <c r="D33" s="52" t="s">
        <v>5</v>
      </c>
      <c r="E33" s="51"/>
      <c r="F33" s="49"/>
    </row>
    <row r="34" spans="1:6" ht="15">
      <c r="A34" s="50" t="s">
        <v>52</v>
      </c>
      <c r="B34" s="55"/>
      <c r="C34" s="51"/>
      <c r="D34" s="44"/>
      <c r="E34" s="44"/>
      <c r="F34" s="49"/>
    </row>
    <row r="35" spans="1:6" ht="15">
      <c r="A35" s="44"/>
      <c r="B35" s="44"/>
      <c r="C35" s="44"/>
      <c r="D35" s="44"/>
      <c r="E35" s="44"/>
      <c r="F35" s="49"/>
    </row>
    <row r="36" spans="1:6" ht="15">
      <c r="A36" s="44" t="s">
        <v>73</v>
      </c>
      <c r="B36" s="44"/>
      <c r="C36" s="44"/>
      <c r="D36" s="44"/>
      <c r="E36" s="44"/>
      <c r="F36" s="49"/>
    </row>
    <row r="37" spans="1:6" ht="15">
      <c r="A37" s="44"/>
      <c r="B37" s="44"/>
      <c r="C37" s="44"/>
      <c r="D37" s="44"/>
      <c r="E37" s="44"/>
      <c r="F37" s="49"/>
    </row>
    <row r="38" spans="1:6" ht="15">
      <c r="A38" s="44" t="s">
        <v>50</v>
      </c>
      <c r="B38" s="44"/>
      <c r="C38" s="53" t="s">
        <v>118</v>
      </c>
      <c r="D38" s="44"/>
      <c r="E38" s="44"/>
      <c r="F38" s="49"/>
    </row>
    <row r="39" spans="1:6" ht="15">
      <c r="A39" s="44"/>
      <c r="B39" s="44"/>
      <c r="C39" s="44"/>
      <c r="D39" s="44"/>
      <c r="E39" s="44"/>
      <c r="F39" s="49"/>
    </row>
    <row r="40" spans="1:6" ht="15">
      <c r="A40" s="44"/>
      <c r="B40" s="44"/>
      <c r="C40" s="54"/>
      <c r="D40" s="54"/>
      <c r="E40" s="54"/>
      <c r="F40" s="49"/>
    </row>
    <row r="41" spans="1:6" ht="15">
      <c r="A41" s="44"/>
      <c r="B41" s="44"/>
      <c r="C41" s="319" t="s">
        <v>114</v>
      </c>
      <c r="D41" s="319"/>
      <c r="E41" s="319"/>
      <c r="F41" s="49"/>
    </row>
    <row r="42" spans="1:6" ht="22.5" customHeight="1">
      <c r="A42" s="44"/>
      <c r="B42" s="44"/>
      <c r="C42" s="44"/>
      <c r="D42" s="44"/>
      <c r="E42" s="44"/>
      <c r="F42" s="49"/>
    </row>
    <row r="43" spans="1:6" ht="15">
      <c r="A43" s="44"/>
      <c r="B43" s="44"/>
      <c r="C43" s="44" t="s">
        <v>54</v>
      </c>
      <c r="D43" s="51"/>
      <c r="E43" s="51"/>
      <c r="F43" s="49"/>
    </row>
    <row r="44" spans="1:6" ht="15">
      <c r="A44" s="44"/>
      <c r="B44" s="44"/>
      <c r="C44" s="44"/>
      <c r="D44" s="44"/>
      <c r="E44" s="44"/>
      <c r="F44" s="49"/>
    </row>
    <row r="45" spans="1:6">
      <c r="A45" s="1"/>
      <c r="B45" s="1"/>
      <c r="C45" s="1"/>
      <c r="D45" s="1"/>
      <c r="E45" s="1"/>
    </row>
    <row r="46" spans="1:6">
      <c r="A46" s="1"/>
      <c r="B46" s="1"/>
      <c r="C46" s="1"/>
      <c r="D46" s="1"/>
      <c r="E46" s="1"/>
    </row>
    <row r="47" spans="1:6">
      <c r="A47" s="1"/>
      <c r="B47" s="1"/>
      <c r="C47" s="1"/>
      <c r="D47" s="1"/>
      <c r="E47" s="1"/>
    </row>
    <row r="48" spans="1:6">
      <c r="A48" s="1"/>
      <c r="B48" s="1"/>
      <c r="C48" s="1"/>
      <c r="D48" s="1"/>
      <c r="E48" s="1"/>
    </row>
    <row r="49" spans="1:5">
      <c r="A49" s="1"/>
      <c r="B49" s="1"/>
      <c r="C49" s="1"/>
      <c r="D49" s="1"/>
      <c r="E49" s="1"/>
    </row>
  </sheetData>
  <mergeCells count="7">
    <mergeCell ref="A1:E1"/>
    <mergeCell ref="C41:E41"/>
    <mergeCell ref="A25:E25"/>
    <mergeCell ref="A26:E26"/>
    <mergeCell ref="A27:E27"/>
    <mergeCell ref="A13:E13"/>
    <mergeCell ref="A14:E14"/>
  </mergeCells>
  <phoneticPr fontId="0" type="noConversion"/>
  <printOptions horizontalCentered="1"/>
  <pageMargins left="1" right="0.5" top="1.25" bottom="0.75" header="0.5" footer="0.5"/>
  <pageSetup orientation="portrait" r:id="rId1"/>
  <headerFooter alignWithMargins="0">
    <oddHeader>&amp;CPage 5</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workbookViewId="0">
      <selection activeCell="O9" sqref="O9"/>
    </sheetView>
  </sheetViews>
  <sheetFormatPr defaultRowHeight="12.75"/>
  <cols>
    <col min="1" max="1" width="20.140625" customWidth="1"/>
    <col min="2" max="2" width="17" customWidth="1"/>
    <col min="3" max="3" width="10.5703125" customWidth="1"/>
    <col min="4" max="4" width="10.85546875" customWidth="1"/>
    <col min="5" max="5" width="9.85546875" customWidth="1"/>
    <col min="6" max="6" width="8.140625" customWidth="1"/>
    <col min="7" max="8" width="10.28515625" customWidth="1"/>
    <col min="9" max="9" width="9.85546875" customWidth="1"/>
    <col min="10" max="10" width="9.7109375" customWidth="1"/>
    <col min="11" max="11" width="12.28515625" customWidth="1"/>
    <col min="12" max="12" width="11.7109375" customWidth="1"/>
    <col min="14" max="14" width="11" customWidth="1"/>
    <col min="15" max="15" width="10.85546875" customWidth="1"/>
  </cols>
  <sheetData>
    <row r="1" spans="1:18" ht="21" thickTop="1">
      <c r="A1" s="328" t="s">
        <v>71</v>
      </c>
      <c r="B1" s="311"/>
      <c r="C1" s="311"/>
      <c r="D1" s="311"/>
      <c r="E1" s="311"/>
      <c r="F1" s="311"/>
      <c r="G1" s="311"/>
      <c r="H1" s="311"/>
      <c r="I1" s="311"/>
      <c r="J1" s="311"/>
      <c r="K1" s="311"/>
      <c r="L1" s="311"/>
      <c r="M1" s="311"/>
      <c r="N1" s="329"/>
      <c r="O1" s="152" t="s">
        <v>73</v>
      </c>
    </row>
    <row r="2" spans="1:18" ht="15.75">
      <c r="A2" s="130" t="s">
        <v>119</v>
      </c>
      <c r="B2" s="333" t="str">
        <f>'1'!A8</f>
        <v>Contractor's Name and Address:</v>
      </c>
      <c r="C2" s="333"/>
      <c r="D2" s="333"/>
      <c r="E2" s="333"/>
      <c r="F2" s="333"/>
      <c r="G2" s="333"/>
      <c r="H2" s="333"/>
      <c r="I2" s="333"/>
      <c r="J2" s="333"/>
      <c r="K2" s="333"/>
      <c r="L2" s="334"/>
      <c r="M2" s="326" t="s">
        <v>70</v>
      </c>
      <c r="N2" s="327"/>
      <c r="O2" s="151"/>
    </row>
    <row r="3" spans="1:18" ht="15.75">
      <c r="A3" s="130" t="s">
        <v>1</v>
      </c>
      <c r="B3" s="331">
        <f>'1'!I4</f>
        <v>0</v>
      </c>
      <c r="C3" s="331"/>
      <c r="D3" s="331"/>
      <c r="E3" s="331"/>
      <c r="F3" s="331"/>
      <c r="G3" s="331"/>
      <c r="H3" s="331"/>
      <c r="I3" s="331"/>
      <c r="J3" s="331"/>
      <c r="K3" s="331"/>
      <c r="L3" s="332"/>
      <c r="M3" s="102" t="s">
        <v>67</v>
      </c>
      <c r="N3" s="144" t="s">
        <v>68</v>
      </c>
      <c r="O3" s="151"/>
    </row>
    <row r="4" spans="1:18" ht="15.75">
      <c r="A4" s="131" t="s">
        <v>66</v>
      </c>
      <c r="B4" s="132">
        <f>'1'!D4</f>
        <v>0</v>
      </c>
      <c r="C4" s="330" t="s">
        <v>65</v>
      </c>
      <c r="D4" s="330"/>
      <c r="E4" s="133">
        <f>'1'!K5</f>
        <v>0</v>
      </c>
      <c r="F4" s="330" t="s">
        <v>108</v>
      </c>
      <c r="G4" s="330"/>
      <c r="H4" s="133">
        <f>'1'!C5</f>
        <v>0</v>
      </c>
      <c r="I4" s="134"/>
      <c r="J4" s="324"/>
      <c r="K4" s="324"/>
      <c r="L4" s="325"/>
      <c r="M4" s="103"/>
      <c r="N4" s="145"/>
      <c r="O4" s="151"/>
    </row>
    <row r="5" spans="1:18" ht="15.75">
      <c r="A5" s="178"/>
      <c r="B5" s="179"/>
      <c r="C5" s="180"/>
      <c r="D5" s="180"/>
      <c r="E5" s="181"/>
      <c r="F5" s="180"/>
      <c r="G5" s="180"/>
      <c r="H5" s="181"/>
      <c r="I5" s="182"/>
      <c r="J5" s="180"/>
      <c r="K5" s="180"/>
      <c r="L5" s="183"/>
      <c r="M5" s="184"/>
      <c r="N5" s="185"/>
      <c r="O5" s="186"/>
    </row>
    <row r="6" spans="1:18" s="105" customFormat="1" ht="15.75">
      <c r="A6" s="321" t="s">
        <v>12</v>
      </c>
      <c r="B6" s="322"/>
      <c r="C6" s="322" t="s">
        <v>139</v>
      </c>
      <c r="D6" s="322"/>
      <c r="E6" s="322" t="s">
        <v>140</v>
      </c>
      <c r="F6" s="322"/>
      <c r="G6" s="322" t="s">
        <v>141</v>
      </c>
      <c r="H6" s="322"/>
      <c r="I6" s="322"/>
      <c r="J6" s="322"/>
      <c r="K6" s="322"/>
      <c r="L6" s="322"/>
      <c r="M6" s="322"/>
      <c r="N6" s="322"/>
      <c r="O6" s="323"/>
      <c r="P6" s="198"/>
    </row>
    <row r="7" spans="1:18" s="188" customFormat="1" ht="24" customHeight="1">
      <c r="A7" s="200" t="s">
        <v>133</v>
      </c>
      <c r="B7" s="189" t="s">
        <v>134</v>
      </c>
      <c r="C7" s="189" t="s">
        <v>135</v>
      </c>
      <c r="D7" s="189" t="s">
        <v>136</v>
      </c>
      <c r="E7" s="189" t="s">
        <v>137</v>
      </c>
      <c r="F7" s="189" t="s">
        <v>142</v>
      </c>
      <c r="G7" s="189" t="s">
        <v>138</v>
      </c>
      <c r="H7" s="187" t="s">
        <v>148</v>
      </c>
      <c r="I7" s="189" t="s">
        <v>143</v>
      </c>
      <c r="J7" s="189" t="s">
        <v>144</v>
      </c>
      <c r="K7" s="187" t="s">
        <v>147</v>
      </c>
      <c r="L7" s="187" t="s">
        <v>146</v>
      </c>
      <c r="M7" s="187" t="s">
        <v>145</v>
      </c>
      <c r="N7" s="187" t="s">
        <v>149</v>
      </c>
      <c r="O7" s="201"/>
      <c r="P7" s="199"/>
    </row>
    <row r="8" spans="1:18" ht="75.75" customHeight="1">
      <c r="A8" s="175" t="s">
        <v>63</v>
      </c>
      <c r="B8" s="176" t="s">
        <v>64</v>
      </c>
      <c r="C8" s="176" t="s">
        <v>72</v>
      </c>
      <c r="D8" s="176" t="s">
        <v>100</v>
      </c>
      <c r="E8" s="176" t="s">
        <v>74</v>
      </c>
      <c r="F8" s="176" t="s">
        <v>75</v>
      </c>
      <c r="G8" s="176" t="s">
        <v>79</v>
      </c>
      <c r="H8" s="176" t="s">
        <v>81</v>
      </c>
      <c r="I8" s="176" t="s">
        <v>99</v>
      </c>
      <c r="J8" s="176" t="s">
        <v>102</v>
      </c>
      <c r="K8" s="176" t="s">
        <v>103</v>
      </c>
      <c r="L8" s="176" t="s">
        <v>80</v>
      </c>
      <c r="M8" s="176" t="s">
        <v>82</v>
      </c>
      <c r="N8" s="177" t="s">
        <v>69</v>
      </c>
      <c r="O8" s="234" t="s">
        <v>104</v>
      </c>
      <c r="P8" s="101"/>
      <c r="Q8" s="101"/>
      <c r="R8" s="100"/>
    </row>
    <row r="9" spans="1:18" s="195" customFormat="1" ht="19.5" customHeight="1">
      <c r="A9" s="197"/>
      <c r="B9" s="190"/>
      <c r="C9" s="196"/>
      <c r="D9" s="190"/>
      <c r="E9" s="190"/>
      <c r="F9" s="190"/>
      <c r="G9" s="190"/>
      <c r="H9" s="190"/>
      <c r="I9" s="190"/>
      <c r="J9" s="190"/>
      <c r="K9" s="190"/>
      <c r="L9" s="190"/>
      <c r="M9" s="190"/>
      <c r="N9" s="191"/>
      <c r="O9" s="192"/>
      <c r="P9" s="193"/>
      <c r="Q9" s="193"/>
      <c r="R9" s="194"/>
    </row>
    <row r="10" spans="1:18" ht="20.100000000000001" customHeight="1">
      <c r="A10" s="107"/>
      <c r="B10" s="105"/>
      <c r="C10" s="239"/>
      <c r="D10" s="111"/>
      <c r="E10" s="109"/>
      <c r="F10" s="109"/>
      <c r="G10" s="111"/>
      <c r="H10" s="109">
        <f>(F10*G10)</f>
        <v>0</v>
      </c>
      <c r="I10" s="111"/>
      <c r="J10" s="109"/>
      <c r="K10" s="109">
        <f>(I10*J10)</f>
        <v>0</v>
      </c>
      <c r="L10" s="109">
        <f>(H10*200%)</f>
        <v>0</v>
      </c>
      <c r="M10" s="109">
        <f>(H10+L10)*10%</f>
        <v>0</v>
      </c>
      <c r="N10" s="146">
        <f>SUM(H10+K10+L10+M10)</f>
        <v>0</v>
      </c>
      <c r="O10" s="148"/>
    </row>
    <row r="11" spans="1:18" ht="20.100000000000001" customHeight="1">
      <c r="A11" s="107"/>
      <c r="B11" s="105"/>
      <c r="C11" s="240"/>
      <c r="D11" s="111"/>
      <c r="E11" s="109"/>
      <c r="F11" s="109"/>
      <c r="G11" s="111"/>
      <c r="H11" s="109">
        <f>(F11*G11)</f>
        <v>0</v>
      </c>
      <c r="I11" s="111"/>
      <c r="J11" s="109"/>
      <c r="K11" s="109">
        <f>(I11*J11)</f>
        <v>0</v>
      </c>
      <c r="L11" s="109">
        <f>(H11*200%)</f>
        <v>0</v>
      </c>
      <c r="M11" s="109">
        <f>(H11+L11)*10%</f>
        <v>0</v>
      </c>
      <c r="N11" s="146">
        <f>SUM(H11+K11+L11+M11)</f>
        <v>0</v>
      </c>
      <c r="O11" s="148"/>
    </row>
    <row r="12" spans="1:18" ht="20.100000000000001" customHeight="1">
      <c r="A12" s="107"/>
      <c r="B12" s="105"/>
      <c r="C12" s="239"/>
      <c r="D12" s="111"/>
      <c r="E12" s="109"/>
      <c r="F12" s="109"/>
      <c r="G12" s="111"/>
      <c r="H12" s="109">
        <f t="shared" ref="H12:H28" si="0">(F12*G12)</f>
        <v>0</v>
      </c>
      <c r="I12" s="111"/>
      <c r="J12" s="109"/>
      <c r="K12" s="109">
        <f t="shared" ref="K12:K28" si="1">(I12*J12)</f>
        <v>0</v>
      </c>
      <c r="L12" s="109">
        <f t="shared" ref="L12:L28" si="2">(H12*200%)</f>
        <v>0</v>
      </c>
      <c r="M12" s="109">
        <f t="shared" ref="M12:M28" si="3">(H12+L12)*10%</f>
        <v>0</v>
      </c>
      <c r="N12" s="146">
        <f t="shared" ref="N12:N28" si="4">SUM(H12+K12+L12+M12)</f>
        <v>0</v>
      </c>
      <c r="O12" s="148"/>
    </row>
    <row r="13" spans="1:18" ht="20.100000000000001" customHeight="1">
      <c r="A13" s="107"/>
      <c r="B13" s="105"/>
      <c r="C13" s="240"/>
      <c r="D13" s="111"/>
      <c r="E13" s="109"/>
      <c r="F13" s="109"/>
      <c r="G13" s="111"/>
      <c r="H13" s="109">
        <f t="shared" si="0"/>
        <v>0</v>
      </c>
      <c r="I13" s="111"/>
      <c r="J13" s="109"/>
      <c r="K13" s="109">
        <f t="shared" si="1"/>
        <v>0</v>
      </c>
      <c r="L13" s="109">
        <f t="shared" si="2"/>
        <v>0</v>
      </c>
      <c r="M13" s="109">
        <f t="shared" si="3"/>
        <v>0</v>
      </c>
      <c r="N13" s="146">
        <f t="shared" si="4"/>
        <v>0</v>
      </c>
      <c r="O13" s="149"/>
    </row>
    <row r="14" spans="1:18" ht="20.100000000000001" customHeight="1">
      <c r="A14" s="143"/>
      <c r="B14" s="105"/>
      <c r="C14" s="111"/>
      <c r="D14" s="111"/>
      <c r="E14" s="109"/>
      <c r="F14" s="109"/>
      <c r="G14" s="111"/>
      <c r="H14" s="109">
        <f t="shared" si="0"/>
        <v>0</v>
      </c>
      <c r="I14" s="111"/>
      <c r="J14" s="109"/>
      <c r="K14" s="109">
        <f t="shared" si="1"/>
        <v>0</v>
      </c>
      <c r="L14" s="109">
        <f t="shared" si="2"/>
        <v>0</v>
      </c>
      <c r="M14" s="109">
        <f t="shared" si="3"/>
        <v>0</v>
      </c>
      <c r="N14" s="146">
        <f t="shared" si="4"/>
        <v>0</v>
      </c>
      <c r="O14" s="148"/>
    </row>
    <row r="15" spans="1:18" ht="20.100000000000001" customHeight="1">
      <c r="A15" s="107"/>
      <c r="B15" s="105"/>
      <c r="C15" s="111"/>
      <c r="D15" s="111"/>
      <c r="E15" s="109"/>
      <c r="F15" s="109"/>
      <c r="G15" s="111"/>
      <c r="H15" s="109">
        <f t="shared" si="0"/>
        <v>0</v>
      </c>
      <c r="I15" s="111"/>
      <c r="J15" s="109"/>
      <c r="K15" s="109">
        <f t="shared" si="1"/>
        <v>0</v>
      </c>
      <c r="L15" s="109">
        <f t="shared" si="2"/>
        <v>0</v>
      </c>
      <c r="M15" s="109">
        <f t="shared" si="3"/>
        <v>0</v>
      </c>
      <c r="N15" s="146">
        <f t="shared" si="4"/>
        <v>0</v>
      </c>
      <c r="O15" s="148"/>
    </row>
    <row r="16" spans="1:18" ht="20.100000000000001" customHeight="1">
      <c r="A16" s="107"/>
      <c r="B16" s="105"/>
      <c r="C16" s="111"/>
      <c r="D16" s="111"/>
      <c r="E16" s="109"/>
      <c r="F16" s="109"/>
      <c r="G16" s="111"/>
      <c r="H16" s="109">
        <f t="shared" si="0"/>
        <v>0</v>
      </c>
      <c r="I16" s="111"/>
      <c r="J16" s="109"/>
      <c r="K16" s="109">
        <f t="shared" si="1"/>
        <v>0</v>
      </c>
      <c r="L16" s="109">
        <f t="shared" si="2"/>
        <v>0</v>
      </c>
      <c r="M16" s="109">
        <f t="shared" si="3"/>
        <v>0</v>
      </c>
      <c r="N16" s="146">
        <f t="shared" si="4"/>
        <v>0</v>
      </c>
      <c r="O16" s="148"/>
    </row>
    <row r="17" spans="1:15" ht="20.100000000000001" customHeight="1">
      <c r="A17" s="107"/>
      <c r="B17" s="105"/>
      <c r="C17" s="111"/>
      <c r="D17" s="111"/>
      <c r="E17" s="109"/>
      <c r="F17" s="109"/>
      <c r="G17" s="111"/>
      <c r="H17" s="109">
        <f t="shared" si="0"/>
        <v>0</v>
      </c>
      <c r="I17" s="111"/>
      <c r="J17" s="109"/>
      <c r="K17" s="109">
        <f t="shared" si="1"/>
        <v>0</v>
      </c>
      <c r="L17" s="109">
        <f t="shared" si="2"/>
        <v>0</v>
      </c>
      <c r="M17" s="109">
        <f t="shared" si="3"/>
        <v>0</v>
      </c>
      <c r="N17" s="146">
        <f t="shared" si="4"/>
        <v>0</v>
      </c>
      <c r="O17" s="149"/>
    </row>
    <row r="18" spans="1:15" ht="20.100000000000001" customHeight="1">
      <c r="A18" s="107"/>
      <c r="B18" s="105"/>
      <c r="C18" s="111"/>
      <c r="D18" s="111"/>
      <c r="E18" s="109"/>
      <c r="F18" s="109"/>
      <c r="G18" s="111"/>
      <c r="H18" s="109">
        <f t="shared" si="0"/>
        <v>0</v>
      </c>
      <c r="I18" s="111"/>
      <c r="J18" s="109"/>
      <c r="K18" s="109">
        <f t="shared" si="1"/>
        <v>0</v>
      </c>
      <c r="L18" s="109">
        <f t="shared" si="2"/>
        <v>0</v>
      </c>
      <c r="M18" s="109">
        <f t="shared" si="3"/>
        <v>0</v>
      </c>
      <c r="N18" s="146">
        <f t="shared" si="4"/>
        <v>0</v>
      </c>
      <c r="O18" s="148"/>
    </row>
    <row r="19" spans="1:15" ht="20.100000000000001" customHeight="1">
      <c r="A19" s="107"/>
      <c r="B19" s="105"/>
      <c r="C19" s="111"/>
      <c r="D19" s="111"/>
      <c r="E19" s="109"/>
      <c r="F19" s="109"/>
      <c r="G19" s="111"/>
      <c r="H19" s="109">
        <f t="shared" si="0"/>
        <v>0</v>
      </c>
      <c r="I19" s="111"/>
      <c r="J19" s="109"/>
      <c r="K19" s="109">
        <f t="shared" si="1"/>
        <v>0</v>
      </c>
      <c r="L19" s="109">
        <f t="shared" si="2"/>
        <v>0</v>
      </c>
      <c r="M19" s="109">
        <f t="shared" si="3"/>
        <v>0</v>
      </c>
      <c r="N19" s="146">
        <f t="shared" si="4"/>
        <v>0</v>
      </c>
      <c r="O19" s="148"/>
    </row>
    <row r="20" spans="1:15" ht="20.100000000000001" customHeight="1">
      <c r="A20" s="107"/>
      <c r="B20" s="105"/>
      <c r="C20" s="111"/>
      <c r="D20" s="111"/>
      <c r="E20" s="109"/>
      <c r="F20" s="109"/>
      <c r="G20" s="111"/>
      <c r="H20" s="109">
        <f t="shared" si="0"/>
        <v>0</v>
      </c>
      <c r="I20" s="111"/>
      <c r="J20" s="109"/>
      <c r="K20" s="109">
        <f t="shared" si="1"/>
        <v>0</v>
      </c>
      <c r="L20" s="109">
        <f t="shared" si="2"/>
        <v>0</v>
      </c>
      <c r="M20" s="109">
        <f t="shared" si="3"/>
        <v>0</v>
      </c>
      <c r="N20" s="146">
        <f t="shared" si="4"/>
        <v>0</v>
      </c>
      <c r="O20" s="148"/>
    </row>
    <row r="21" spans="1:15" ht="20.100000000000001" customHeight="1">
      <c r="A21" s="107"/>
      <c r="B21" s="105"/>
      <c r="C21" s="111"/>
      <c r="D21" s="111"/>
      <c r="E21" s="109"/>
      <c r="F21" s="109"/>
      <c r="G21" s="111"/>
      <c r="H21" s="109">
        <f t="shared" si="0"/>
        <v>0</v>
      </c>
      <c r="I21" s="111"/>
      <c r="J21" s="109"/>
      <c r="K21" s="109">
        <f t="shared" si="1"/>
        <v>0</v>
      </c>
      <c r="L21" s="109">
        <f t="shared" si="2"/>
        <v>0</v>
      </c>
      <c r="M21" s="109">
        <f t="shared" si="3"/>
        <v>0</v>
      </c>
      <c r="N21" s="146">
        <f t="shared" si="4"/>
        <v>0</v>
      </c>
      <c r="O21" s="148"/>
    </row>
    <row r="22" spans="1:15" ht="20.100000000000001" customHeight="1">
      <c r="A22" s="107"/>
      <c r="B22" s="105"/>
      <c r="C22" s="111"/>
      <c r="D22" s="111"/>
      <c r="E22" s="109"/>
      <c r="F22" s="109"/>
      <c r="G22" s="111"/>
      <c r="H22" s="109">
        <f t="shared" si="0"/>
        <v>0</v>
      </c>
      <c r="I22" s="111"/>
      <c r="J22" s="109"/>
      <c r="K22" s="109">
        <f t="shared" si="1"/>
        <v>0</v>
      </c>
      <c r="L22" s="109">
        <f t="shared" si="2"/>
        <v>0</v>
      </c>
      <c r="M22" s="109">
        <f t="shared" si="3"/>
        <v>0</v>
      </c>
      <c r="N22" s="146">
        <f t="shared" si="4"/>
        <v>0</v>
      </c>
      <c r="O22" s="148"/>
    </row>
    <row r="23" spans="1:15" ht="20.100000000000001" customHeight="1">
      <c r="A23" s="107"/>
      <c r="B23" s="105"/>
      <c r="C23" s="111"/>
      <c r="D23" s="111"/>
      <c r="E23" s="109"/>
      <c r="F23" s="109"/>
      <c r="G23" s="111"/>
      <c r="H23" s="109">
        <f t="shared" si="0"/>
        <v>0</v>
      </c>
      <c r="I23" s="111"/>
      <c r="J23" s="109"/>
      <c r="K23" s="109">
        <f t="shared" si="1"/>
        <v>0</v>
      </c>
      <c r="L23" s="109">
        <f t="shared" si="2"/>
        <v>0</v>
      </c>
      <c r="M23" s="109">
        <f t="shared" si="3"/>
        <v>0</v>
      </c>
      <c r="N23" s="146">
        <f t="shared" si="4"/>
        <v>0</v>
      </c>
      <c r="O23" s="148"/>
    </row>
    <row r="24" spans="1:15" ht="20.100000000000001" customHeight="1">
      <c r="A24" s="107"/>
      <c r="B24" s="105"/>
      <c r="C24" s="111"/>
      <c r="D24" s="111"/>
      <c r="E24" s="109"/>
      <c r="F24" s="109"/>
      <c r="G24" s="111"/>
      <c r="H24" s="109">
        <f t="shared" si="0"/>
        <v>0</v>
      </c>
      <c r="I24" s="111"/>
      <c r="J24" s="109"/>
      <c r="K24" s="109">
        <f t="shared" si="1"/>
        <v>0</v>
      </c>
      <c r="L24" s="109">
        <f t="shared" si="2"/>
        <v>0</v>
      </c>
      <c r="M24" s="109">
        <f t="shared" si="3"/>
        <v>0</v>
      </c>
      <c r="N24" s="146">
        <f t="shared" si="4"/>
        <v>0</v>
      </c>
      <c r="O24" s="148"/>
    </row>
    <row r="25" spans="1:15" ht="20.100000000000001" customHeight="1">
      <c r="A25" s="107"/>
      <c r="B25" s="105"/>
      <c r="C25" s="111"/>
      <c r="D25" s="111"/>
      <c r="E25" s="109"/>
      <c r="F25" s="109"/>
      <c r="G25" s="111"/>
      <c r="H25" s="109">
        <f t="shared" si="0"/>
        <v>0</v>
      </c>
      <c r="I25" s="111"/>
      <c r="J25" s="109"/>
      <c r="K25" s="109">
        <f t="shared" si="1"/>
        <v>0</v>
      </c>
      <c r="L25" s="109">
        <f t="shared" si="2"/>
        <v>0</v>
      </c>
      <c r="M25" s="109">
        <f t="shared" si="3"/>
        <v>0</v>
      </c>
      <c r="N25" s="146">
        <f t="shared" si="4"/>
        <v>0</v>
      </c>
      <c r="O25" s="148"/>
    </row>
    <row r="26" spans="1:15" ht="20.100000000000001" customHeight="1">
      <c r="A26" s="107"/>
      <c r="B26" s="105"/>
      <c r="C26" s="111"/>
      <c r="D26" s="111"/>
      <c r="E26" s="109"/>
      <c r="F26" s="109"/>
      <c r="G26" s="111"/>
      <c r="H26" s="109">
        <f t="shared" si="0"/>
        <v>0</v>
      </c>
      <c r="I26" s="111"/>
      <c r="J26" s="109"/>
      <c r="K26" s="109">
        <f t="shared" si="1"/>
        <v>0</v>
      </c>
      <c r="L26" s="109">
        <f t="shared" si="2"/>
        <v>0</v>
      </c>
      <c r="M26" s="109">
        <f t="shared" si="3"/>
        <v>0</v>
      </c>
      <c r="N26" s="146">
        <f t="shared" si="4"/>
        <v>0</v>
      </c>
      <c r="O26" s="148"/>
    </row>
    <row r="27" spans="1:15" ht="20.100000000000001" customHeight="1">
      <c r="A27" s="107"/>
      <c r="B27" s="105"/>
      <c r="C27" s="111"/>
      <c r="D27" s="111"/>
      <c r="E27" s="109"/>
      <c r="F27" s="109"/>
      <c r="G27" s="111"/>
      <c r="H27" s="109">
        <f t="shared" si="0"/>
        <v>0</v>
      </c>
      <c r="I27" s="111"/>
      <c r="J27" s="109"/>
      <c r="K27" s="109">
        <f t="shared" si="1"/>
        <v>0</v>
      </c>
      <c r="L27" s="109">
        <f t="shared" si="2"/>
        <v>0</v>
      </c>
      <c r="M27" s="109">
        <f t="shared" si="3"/>
        <v>0</v>
      </c>
      <c r="N27" s="146">
        <f t="shared" si="4"/>
        <v>0</v>
      </c>
      <c r="O27" s="148"/>
    </row>
    <row r="28" spans="1:15" ht="20.100000000000001" customHeight="1">
      <c r="A28" s="107"/>
      <c r="B28" s="105"/>
      <c r="C28" s="111"/>
      <c r="D28" s="111"/>
      <c r="E28" s="109"/>
      <c r="F28" s="109"/>
      <c r="G28" s="111"/>
      <c r="H28" s="109">
        <f t="shared" si="0"/>
        <v>0</v>
      </c>
      <c r="I28" s="111"/>
      <c r="J28" s="109"/>
      <c r="K28" s="109">
        <f t="shared" si="1"/>
        <v>0</v>
      </c>
      <c r="L28" s="109">
        <f t="shared" si="2"/>
        <v>0</v>
      </c>
      <c r="M28" s="109">
        <f t="shared" si="3"/>
        <v>0</v>
      </c>
      <c r="N28" s="146">
        <f t="shared" si="4"/>
        <v>0</v>
      </c>
      <c r="O28" s="148"/>
    </row>
    <row r="29" spans="1:15" ht="20.100000000000001" customHeight="1" thickBot="1">
      <c r="A29" s="108"/>
      <c r="B29" s="106"/>
      <c r="C29" s="112"/>
      <c r="D29" s="112"/>
      <c r="E29" s="110"/>
      <c r="F29" s="110"/>
      <c r="G29" s="112"/>
      <c r="H29" s="110" t="s">
        <v>73</v>
      </c>
      <c r="I29" s="112"/>
      <c r="J29" s="110"/>
      <c r="K29" s="110" t="s">
        <v>73</v>
      </c>
      <c r="L29" s="110" t="s">
        <v>73</v>
      </c>
      <c r="M29" s="113" t="s">
        <v>83</v>
      </c>
      <c r="N29" s="147">
        <f>SUM(N10:N28)</f>
        <v>0</v>
      </c>
      <c r="O29" s="114">
        <f>SUM(N10:N28)</f>
        <v>0</v>
      </c>
    </row>
    <row r="30" spans="1:15" ht="20.100000000000001" customHeight="1" thickTop="1">
      <c r="A30" s="22"/>
      <c r="B30" s="22"/>
      <c r="C30" s="22"/>
      <c r="D30" s="22"/>
      <c r="E30" s="22"/>
      <c r="F30" s="22"/>
      <c r="G30" s="22"/>
      <c r="H30" s="22"/>
      <c r="I30" s="22"/>
      <c r="J30" s="22"/>
      <c r="K30" s="22"/>
      <c r="L30" s="22"/>
      <c r="M30" s="22"/>
      <c r="N30" s="22"/>
    </row>
    <row r="31" spans="1:15" ht="20.100000000000001" customHeight="1">
      <c r="A31" s="22"/>
      <c r="B31" s="22"/>
      <c r="C31" s="22"/>
      <c r="D31" s="22"/>
      <c r="E31" s="22"/>
      <c r="F31" s="22"/>
      <c r="G31" s="22"/>
      <c r="H31" s="22"/>
      <c r="I31" s="22"/>
      <c r="J31" s="22"/>
      <c r="K31" s="22"/>
      <c r="L31" s="22"/>
      <c r="M31" s="22"/>
      <c r="N31" s="22"/>
    </row>
    <row r="32" spans="1:15" ht="20.100000000000001" customHeight="1">
      <c r="A32" s="22"/>
      <c r="B32" s="22"/>
      <c r="C32" s="22"/>
      <c r="D32" s="22"/>
      <c r="E32" s="22"/>
      <c r="F32" s="22"/>
      <c r="G32" s="22"/>
      <c r="H32" s="22"/>
      <c r="I32" s="22"/>
      <c r="J32" s="22"/>
      <c r="K32" s="22"/>
      <c r="L32" s="22"/>
      <c r="M32" s="22"/>
      <c r="N32" s="22"/>
    </row>
    <row r="33" spans="1:14" ht="20.100000000000001" customHeight="1">
      <c r="A33" s="22"/>
      <c r="B33" s="22"/>
      <c r="C33" s="22"/>
      <c r="D33" s="22"/>
      <c r="E33" s="22"/>
      <c r="F33" s="22"/>
      <c r="G33" s="22"/>
      <c r="H33" s="22"/>
      <c r="I33" s="22"/>
      <c r="J33" s="22"/>
      <c r="K33" s="22"/>
      <c r="L33" s="22"/>
      <c r="M33" s="22"/>
      <c r="N33" s="22"/>
    </row>
    <row r="34" spans="1:14" ht="20.100000000000001" customHeight="1">
      <c r="A34" s="22"/>
      <c r="B34" s="22"/>
      <c r="C34" s="22"/>
      <c r="D34" s="22"/>
      <c r="E34" s="22"/>
      <c r="F34" s="22"/>
      <c r="G34" s="22"/>
      <c r="H34" s="22"/>
      <c r="I34" s="22"/>
      <c r="J34" s="22"/>
      <c r="K34" s="22"/>
      <c r="L34" s="22"/>
      <c r="M34" s="22"/>
      <c r="N34" s="22"/>
    </row>
    <row r="35" spans="1:14" ht="20.100000000000001" customHeight="1">
      <c r="A35" s="22"/>
      <c r="B35" s="22"/>
      <c r="C35" s="22"/>
      <c r="D35" s="22"/>
      <c r="E35" s="22"/>
      <c r="F35" s="22"/>
      <c r="G35" s="22"/>
      <c r="H35" s="22"/>
      <c r="I35" s="22"/>
      <c r="J35" s="22"/>
      <c r="K35" s="22"/>
      <c r="L35" s="22"/>
      <c r="M35" s="22"/>
      <c r="N35" s="22"/>
    </row>
    <row r="36" spans="1:14" ht="20.100000000000001" customHeight="1">
      <c r="A36" s="22"/>
      <c r="B36" s="22"/>
      <c r="C36" s="22"/>
      <c r="D36" s="22"/>
      <c r="E36" s="22"/>
      <c r="F36" s="22"/>
      <c r="G36" s="22"/>
      <c r="H36" s="22"/>
      <c r="I36" s="22"/>
      <c r="J36" s="22"/>
      <c r="K36" s="22"/>
      <c r="L36" s="22"/>
      <c r="M36" s="22"/>
      <c r="N36" s="22"/>
    </row>
    <row r="37" spans="1:14" ht="20.100000000000001" customHeight="1">
      <c r="A37" s="22"/>
      <c r="B37" s="22"/>
      <c r="C37" s="22"/>
      <c r="D37" s="22"/>
      <c r="E37" s="22"/>
      <c r="F37" s="22"/>
      <c r="G37" s="22"/>
      <c r="H37" s="22"/>
      <c r="I37" s="22"/>
      <c r="J37" s="22"/>
      <c r="K37" s="22"/>
      <c r="L37" s="22"/>
      <c r="M37" s="22"/>
      <c r="N37" s="22"/>
    </row>
    <row r="38" spans="1:14" ht="20.100000000000001" customHeight="1">
      <c r="A38" s="22"/>
      <c r="B38" s="22"/>
      <c r="C38" s="22"/>
      <c r="D38" s="22"/>
      <c r="E38" s="22"/>
      <c r="F38" s="22"/>
      <c r="G38" s="22"/>
      <c r="H38" s="22"/>
      <c r="I38" s="22"/>
      <c r="J38" s="22"/>
      <c r="K38" s="22"/>
      <c r="L38" s="22"/>
      <c r="M38" s="22"/>
      <c r="N38" s="22"/>
    </row>
    <row r="39" spans="1:14" ht="20.100000000000001" customHeight="1">
      <c r="A39" s="22"/>
      <c r="B39" s="22"/>
      <c r="C39" s="22"/>
      <c r="D39" s="22"/>
      <c r="E39" s="22"/>
      <c r="F39" s="22"/>
      <c r="G39" s="22"/>
      <c r="H39" s="22"/>
      <c r="I39" s="22"/>
      <c r="J39" s="22"/>
      <c r="K39" s="22"/>
      <c r="L39" s="22"/>
      <c r="M39" s="22"/>
      <c r="N39" s="22"/>
    </row>
    <row r="40" spans="1:14" ht="20.100000000000001" customHeight="1">
      <c r="A40" s="22"/>
      <c r="B40" s="22"/>
      <c r="C40" s="22"/>
      <c r="D40" s="22"/>
      <c r="E40" s="22"/>
      <c r="F40" s="22"/>
      <c r="G40" s="22"/>
      <c r="H40" s="22"/>
      <c r="I40" s="22"/>
      <c r="J40" s="22"/>
      <c r="K40" s="22"/>
      <c r="L40" s="22"/>
      <c r="M40" s="22"/>
      <c r="N40" s="22"/>
    </row>
    <row r="41" spans="1:14" ht="20.100000000000001" customHeight="1">
      <c r="A41" s="22"/>
      <c r="B41" s="22"/>
      <c r="C41" s="22"/>
      <c r="D41" s="22"/>
      <c r="E41" s="22"/>
      <c r="F41" s="22"/>
      <c r="G41" s="22"/>
      <c r="H41" s="22"/>
      <c r="I41" s="22"/>
      <c r="J41" s="22"/>
      <c r="K41" s="22"/>
      <c r="L41" s="22"/>
      <c r="M41" s="22"/>
      <c r="N41" s="22"/>
    </row>
    <row r="42" spans="1:14" ht="20.100000000000001" customHeight="1">
      <c r="A42" s="22"/>
      <c r="B42" s="22"/>
      <c r="C42" s="22"/>
      <c r="D42" s="22"/>
      <c r="E42" s="22"/>
      <c r="F42" s="22"/>
      <c r="G42" s="22"/>
      <c r="H42" s="22"/>
      <c r="I42" s="22"/>
      <c r="J42" s="22"/>
      <c r="K42" s="22"/>
      <c r="L42" s="22"/>
      <c r="M42" s="22"/>
      <c r="N42" s="22"/>
    </row>
    <row r="43" spans="1:14" ht="20.100000000000001" customHeight="1">
      <c r="A43" s="22"/>
      <c r="B43" s="22"/>
      <c r="C43" s="22"/>
      <c r="D43" s="22"/>
      <c r="E43" s="22"/>
      <c r="F43" s="22"/>
      <c r="G43" s="22"/>
      <c r="H43" s="22"/>
      <c r="I43" s="22"/>
      <c r="J43" s="22"/>
      <c r="K43" s="22"/>
      <c r="L43" s="22"/>
      <c r="M43" s="22"/>
      <c r="N43" s="22"/>
    </row>
    <row r="44" spans="1:14" ht="20.100000000000001" customHeight="1">
      <c r="A44" s="22"/>
      <c r="B44" s="22"/>
      <c r="C44" s="22"/>
      <c r="D44" s="22"/>
      <c r="E44" s="22"/>
      <c r="F44" s="22"/>
      <c r="G44" s="22"/>
      <c r="H44" s="22"/>
      <c r="I44" s="22"/>
      <c r="J44" s="22"/>
      <c r="K44" s="22"/>
      <c r="L44" s="22"/>
      <c r="M44" s="22"/>
      <c r="N44" s="22"/>
    </row>
    <row r="45" spans="1:14" ht="20.100000000000001" customHeight="1">
      <c r="A45" s="22"/>
      <c r="B45" s="22"/>
      <c r="C45" s="22"/>
      <c r="D45" s="22"/>
      <c r="E45" s="22"/>
      <c r="F45" s="22"/>
      <c r="G45" s="22"/>
      <c r="H45" s="22"/>
      <c r="I45" s="22"/>
      <c r="J45" s="22"/>
      <c r="K45" s="22"/>
      <c r="L45" s="22"/>
      <c r="M45" s="22"/>
      <c r="N45" s="22"/>
    </row>
    <row r="46" spans="1:14" ht="20.100000000000001" customHeight="1">
      <c r="A46" s="22"/>
      <c r="B46" s="22"/>
      <c r="C46" s="22"/>
      <c r="D46" s="22"/>
      <c r="E46" s="22"/>
      <c r="F46" s="22"/>
      <c r="G46" s="22"/>
      <c r="H46" s="22"/>
      <c r="I46" s="22"/>
      <c r="J46" s="22"/>
      <c r="K46" s="22"/>
      <c r="L46" s="22"/>
      <c r="M46" s="22"/>
      <c r="N46" s="22"/>
    </row>
    <row r="47" spans="1:14" ht="20.100000000000001" customHeight="1">
      <c r="A47" s="22"/>
      <c r="B47" s="22"/>
      <c r="C47" s="22"/>
      <c r="D47" s="22"/>
      <c r="E47" s="22"/>
      <c r="F47" s="22"/>
      <c r="G47" s="22"/>
      <c r="H47" s="22"/>
      <c r="I47" s="22"/>
      <c r="J47" s="22"/>
      <c r="K47" s="22"/>
      <c r="L47" s="22"/>
      <c r="M47" s="22"/>
      <c r="N47" s="22"/>
    </row>
  </sheetData>
  <mergeCells count="11">
    <mergeCell ref="A1:N1"/>
    <mergeCell ref="C4:D4"/>
    <mergeCell ref="F4:G4"/>
    <mergeCell ref="B3:L3"/>
    <mergeCell ref="B2:L2"/>
    <mergeCell ref="A6:B6"/>
    <mergeCell ref="C6:D6"/>
    <mergeCell ref="E6:F6"/>
    <mergeCell ref="G6:O6"/>
    <mergeCell ref="J4:L4"/>
    <mergeCell ref="M2:N2"/>
  </mergeCells>
  <phoneticPr fontId="0" type="noConversion"/>
  <printOptions horizontalCentered="1"/>
  <pageMargins left="0.25" right="0.25" top="1" bottom="1" header="0.5" footer="0.5"/>
  <pageSetup scale="74" orientation="landscape" r:id="rId1"/>
  <headerFooter alignWithMargins="0">
    <oddHeader>&amp;CPage 6</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zoomScaleNormal="100" workbookViewId="0">
      <selection activeCell="D22" sqref="D22"/>
    </sheetView>
  </sheetViews>
  <sheetFormatPr defaultRowHeight="12.75"/>
  <cols>
    <col min="1" max="1" width="47.5703125" style="22" customWidth="1"/>
    <col min="2" max="2" width="16.140625" style="22" customWidth="1"/>
    <col min="3" max="3" width="15.42578125" style="22" customWidth="1"/>
    <col min="4" max="4" width="20.28515625" style="22" customWidth="1"/>
    <col min="5" max="16384" width="9.140625" style="22"/>
  </cols>
  <sheetData>
    <row r="1" spans="1:4" s="203" customFormat="1" ht="21" customHeight="1" thickTop="1">
      <c r="A1" s="329" t="s">
        <v>157</v>
      </c>
      <c r="B1" s="335"/>
      <c r="C1" s="335"/>
      <c r="D1" s="336"/>
    </row>
    <row r="2" spans="1:4" ht="15.75">
      <c r="B2" s="142" t="s">
        <v>111</v>
      </c>
      <c r="C2" s="343" t="str">
        <f>'1'!A8</f>
        <v>Contractor's Name and Address:</v>
      </c>
      <c r="D2" s="343"/>
    </row>
    <row r="3" spans="1:4" ht="15.75">
      <c r="B3" s="142" t="s">
        <v>152</v>
      </c>
      <c r="C3" s="344">
        <f>'1'!D4</f>
        <v>0</v>
      </c>
      <c r="D3" s="344"/>
    </row>
    <row r="4" spans="1:4" ht="15.75">
      <c r="B4" s="142" t="s">
        <v>153</v>
      </c>
      <c r="C4" s="344">
        <f>'1'!F5</f>
        <v>0</v>
      </c>
      <c r="D4" s="344"/>
    </row>
    <row r="5" spans="1:4" ht="15.75">
      <c r="B5" s="225" t="s">
        <v>154</v>
      </c>
      <c r="C5" s="345">
        <f>'2'!B5</f>
        <v>0</v>
      </c>
      <c r="D5" s="345"/>
    </row>
    <row r="6" spans="1:4" ht="15.75">
      <c r="B6" s="225" t="s">
        <v>1</v>
      </c>
      <c r="C6" s="344">
        <f>'1'!I4</f>
        <v>0</v>
      </c>
      <c r="D6" s="344"/>
    </row>
    <row r="7" spans="1:4" ht="15.75">
      <c r="B7" s="225" t="s">
        <v>155</v>
      </c>
      <c r="C7" s="226">
        <f>'1'!C5</f>
        <v>0</v>
      </c>
      <c r="D7" s="126"/>
    </row>
    <row r="8" spans="1:4" ht="15.75">
      <c r="B8" s="225" t="s">
        <v>39</v>
      </c>
      <c r="C8" s="227" t="s">
        <v>67</v>
      </c>
      <c r="D8" s="227" t="s">
        <v>68</v>
      </c>
    </row>
    <row r="9" spans="1:4" ht="16.5" thickBot="1">
      <c r="B9" s="126"/>
      <c r="C9" s="235" t="str">
        <f>'1'!B15</f>
        <v>From</v>
      </c>
      <c r="D9" s="235" t="str">
        <f>'1'!C15</f>
        <v>To</v>
      </c>
    </row>
    <row r="10" spans="1:4">
      <c r="A10" s="337" t="s">
        <v>62</v>
      </c>
      <c r="B10" s="339" t="s">
        <v>151</v>
      </c>
      <c r="C10" s="339" t="s">
        <v>156</v>
      </c>
      <c r="D10" s="341" t="s">
        <v>158</v>
      </c>
    </row>
    <row r="11" spans="1:4">
      <c r="A11" s="338"/>
      <c r="B11" s="340"/>
      <c r="C11" s="340"/>
      <c r="D11" s="342"/>
    </row>
    <row r="12" spans="1:4" ht="18.600000000000001" customHeight="1">
      <c r="A12" s="208"/>
      <c r="B12" s="202"/>
      <c r="C12" s="202"/>
      <c r="D12" s="209"/>
    </row>
    <row r="13" spans="1:4" ht="18.600000000000001" customHeight="1">
      <c r="A13" s="210"/>
      <c r="B13" s="202"/>
      <c r="C13" s="202"/>
      <c r="D13" s="209"/>
    </row>
    <row r="14" spans="1:4" ht="18.600000000000001" customHeight="1">
      <c r="A14" s="208"/>
      <c r="B14" s="109"/>
      <c r="C14" s="109"/>
      <c r="D14" s="212"/>
    </row>
    <row r="15" spans="1:4" ht="18.600000000000001" customHeight="1">
      <c r="A15" s="208"/>
      <c r="B15" s="109"/>
      <c r="C15" s="109"/>
      <c r="D15" s="212"/>
    </row>
    <row r="16" spans="1:4" ht="18.600000000000001" customHeight="1">
      <c r="A16" s="208"/>
      <c r="B16" s="109"/>
      <c r="C16" s="109"/>
      <c r="D16" s="212"/>
    </row>
    <row r="17" spans="1:4" ht="18.600000000000001" customHeight="1">
      <c r="A17" s="208"/>
      <c r="B17" s="109"/>
      <c r="C17" s="109"/>
      <c r="D17" s="212"/>
    </row>
    <row r="18" spans="1:4" ht="18.600000000000001" customHeight="1">
      <c r="A18" s="208"/>
      <c r="B18" s="109"/>
      <c r="C18" s="109"/>
      <c r="D18" s="212"/>
    </row>
    <row r="19" spans="1:4" ht="18.600000000000001" customHeight="1">
      <c r="A19" s="208"/>
      <c r="B19" s="109"/>
      <c r="C19" s="109"/>
      <c r="D19" s="212"/>
    </row>
    <row r="20" spans="1:4" ht="18.600000000000001" customHeight="1">
      <c r="A20" s="211"/>
      <c r="B20" s="213"/>
      <c r="C20" s="213"/>
      <c r="D20" s="214"/>
    </row>
    <row r="21" spans="1:4" ht="18.600000000000001" customHeight="1">
      <c r="A21" s="208"/>
      <c r="B21" s="109"/>
      <c r="C21" s="109"/>
      <c r="D21" s="212"/>
    </row>
    <row r="22" spans="1:4" ht="18.600000000000001" customHeight="1">
      <c r="A22" s="210"/>
      <c r="B22" s="109"/>
      <c r="C22" s="109"/>
      <c r="D22" s="212"/>
    </row>
    <row r="23" spans="1:4" ht="18.600000000000001" customHeight="1">
      <c r="A23" s="208"/>
      <c r="B23" s="109"/>
      <c r="C23" s="109"/>
      <c r="D23" s="212"/>
    </row>
    <row r="24" spans="1:4" ht="18.600000000000001" customHeight="1">
      <c r="A24" s="208"/>
      <c r="B24" s="109"/>
      <c r="C24" s="109"/>
      <c r="D24" s="212"/>
    </row>
    <row r="25" spans="1:4" ht="18.600000000000001" customHeight="1">
      <c r="A25" s="208"/>
      <c r="B25" s="109"/>
      <c r="C25" s="109"/>
      <c r="D25" s="212"/>
    </row>
    <row r="26" spans="1:4" ht="18.600000000000001" customHeight="1">
      <c r="A26" s="208"/>
      <c r="B26" s="109"/>
      <c r="C26" s="109"/>
      <c r="D26" s="212"/>
    </row>
    <row r="27" spans="1:4" ht="18.600000000000001" customHeight="1">
      <c r="A27" s="208"/>
      <c r="B27" s="109"/>
      <c r="C27" s="109"/>
      <c r="D27" s="212"/>
    </row>
    <row r="28" spans="1:4" s="206" customFormat="1" ht="18.600000000000001" customHeight="1">
      <c r="A28" s="211"/>
      <c r="B28" s="213"/>
      <c r="C28" s="213"/>
      <c r="D28" s="214"/>
    </row>
    <row r="29" spans="1:4" ht="18.600000000000001" customHeight="1">
      <c r="A29" s="208"/>
      <c r="B29" s="109"/>
      <c r="C29" s="109"/>
      <c r="D29" s="212"/>
    </row>
    <row r="30" spans="1:4" ht="18.600000000000001" customHeight="1">
      <c r="A30" s="210"/>
      <c r="B30" s="109"/>
      <c r="C30" s="109"/>
      <c r="D30" s="212"/>
    </row>
    <row r="31" spans="1:4" ht="18.600000000000001" customHeight="1">
      <c r="A31" s="208"/>
      <c r="B31" s="109"/>
      <c r="C31" s="109"/>
      <c r="D31" s="212"/>
    </row>
    <row r="32" spans="1:4" ht="18.600000000000001" customHeight="1">
      <c r="A32" s="208"/>
      <c r="B32" s="109"/>
      <c r="C32" s="109"/>
      <c r="D32" s="212"/>
    </row>
    <row r="33" spans="1:4" ht="18.600000000000001" customHeight="1">
      <c r="A33" s="208"/>
      <c r="B33" s="109"/>
      <c r="C33" s="109"/>
      <c r="D33" s="212"/>
    </row>
    <row r="34" spans="1:4" ht="18.600000000000001" customHeight="1">
      <c r="A34" s="208"/>
      <c r="B34" s="109"/>
      <c r="C34" s="109"/>
      <c r="D34" s="212"/>
    </row>
    <row r="35" spans="1:4" ht="18.600000000000001" customHeight="1">
      <c r="A35" s="208"/>
      <c r="B35" s="109"/>
      <c r="C35" s="109"/>
      <c r="D35" s="212"/>
    </row>
    <row r="36" spans="1:4" s="206" customFormat="1" ht="18.600000000000001" customHeight="1">
      <c r="A36" s="211"/>
      <c r="B36" s="213"/>
      <c r="C36" s="213"/>
      <c r="D36" s="214"/>
    </row>
    <row r="37" spans="1:4" ht="18.600000000000001" customHeight="1">
      <c r="A37" s="208"/>
      <c r="B37" s="109"/>
      <c r="C37" s="109"/>
      <c r="D37" s="212"/>
    </row>
    <row r="38" spans="1:4" s="207" customFormat="1" ht="18.600000000000001" customHeight="1" thickBot="1">
      <c r="A38" s="217" t="s">
        <v>150</v>
      </c>
      <c r="B38" s="215">
        <f>SUM(B20+B28+B36)</f>
        <v>0</v>
      </c>
      <c r="C38" s="215">
        <f>SUM(C20+C28+C36)</f>
        <v>0</v>
      </c>
      <c r="D38" s="216">
        <f>SUM(D20+D28+D36)</f>
        <v>0</v>
      </c>
    </row>
    <row r="39" spans="1:4" ht="18.600000000000001" customHeight="1"/>
    <row r="40" spans="1:4" ht="18.600000000000001" customHeight="1"/>
    <row r="41" spans="1:4" ht="18.600000000000001" customHeight="1"/>
    <row r="42" spans="1:4" ht="18.600000000000001" customHeight="1"/>
    <row r="43" spans="1:4" ht="18.600000000000001" customHeight="1"/>
    <row r="44" spans="1:4" ht="18.600000000000001" customHeight="1"/>
    <row r="45" spans="1:4" ht="18.600000000000001" customHeight="1"/>
    <row r="46" spans="1:4" ht="18.600000000000001" customHeight="1"/>
    <row r="47" spans="1:4" ht="18.600000000000001" customHeight="1"/>
  </sheetData>
  <mergeCells count="10">
    <mergeCell ref="A1:D1"/>
    <mergeCell ref="A10:A11"/>
    <mergeCell ref="B10:B11"/>
    <mergeCell ref="C10:C11"/>
    <mergeCell ref="D10:D11"/>
    <mergeCell ref="C2:D2"/>
    <mergeCell ref="C3:D3"/>
    <mergeCell ref="C4:D4"/>
    <mergeCell ref="C5:D5"/>
    <mergeCell ref="C6:D6"/>
  </mergeCells>
  <phoneticPr fontId="0" type="noConversion"/>
  <pageMargins left="0.75" right="0.5" top="1" bottom="1" header="0.5" footer="0.5"/>
  <pageSetup scale="92" orientation="portrait" r:id="rId1"/>
  <headerFooter alignWithMargins="0">
    <oddHeader>&amp;CPage 7</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selection activeCell="G42" sqref="G42"/>
    </sheetView>
  </sheetViews>
  <sheetFormatPr defaultRowHeight="12.75"/>
  <cols>
    <col min="1" max="1" width="5.85546875" customWidth="1"/>
    <col min="10" max="10" width="8.7109375" customWidth="1"/>
  </cols>
  <sheetData>
    <row r="1" spans="1:10" ht="26.25" thickTop="1">
      <c r="A1" s="218"/>
      <c r="B1" s="361" t="s">
        <v>130</v>
      </c>
      <c r="C1" s="362"/>
      <c r="D1" s="362"/>
      <c r="E1" s="362"/>
      <c r="F1" s="362"/>
      <c r="G1" s="362"/>
      <c r="H1" s="362"/>
      <c r="I1" s="362"/>
      <c r="J1" s="363"/>
    </row>
    <row r="2" spans="1:10">
      <c r="A2" s="219">
        <v>1</v>
      </c>
      <c r="B2" s="346" t="s">
        <v>162</v>
      </c>
      <c r="C2" s="347"/>
      <c r="D2" s="347"/>
      <c r="E2" s="347"/>
      <c r="F2" s="347"/>
      <c r="G2" s="347"/>
      <c r="H2" s="347"/>
      <c r="I2" s="347"/>
      <c r="J2" s="348"/>
    </row>
    <row r="3" spans="1:10">
      <c r="A3" s="219"/>
      <c r="B3" s="349" t="s">
        <v>131</v>
      </c>
      <c r="C3" s="350"/>
      <c r="D3" s="350"/>
      <c r="E3" s="350"/>
      <c r="F3" s="350"/>
      <c r="G3" s="350"/>
      <c r="H3" s="350"/>
      <c r="I3" s="350"/>
      <c r="J3" s="351"/>
    </row>
    <row r="4" spans="1:10">
      <c r="A4" s="219">
        <v>2</v>
      </c>
      <c r="B4" s="346" t="s">
        <v>129</v>
      </c>
      <c r="C4" s="347"/>
      <c r="D4" s="347"/>
      <c r="E4" s="347"/>
      <c r="F4" s="347"/>
      <c r="G4" s="347"/>
      <c r="H4" s="347"/>
      <c r="I4" s="347"/>
      <c r="J4" s="348"/>
    </row>
    <row r="5" spans="1:10">
      <c r="A5" s="219">
        <v>3</v>
      </c>
      <c r="B5" s="346" t="s">
        <v>76</v>
      </c>
      <c r="C5" s="347"/>
      <c r="D5" s="347"/>
      <c r="E5" s="347"/>
      <c r="F5" s="347"/>
      <c r="G5" s="347"/>
      <c r="H5" s="347"/>
      <c r="I5" s="347"/>
      <c r="J5" s="348"/>
    </row>
    <row r="6" spans="1:10">
      <c r="A6" s="219">
        <v>4</v>
      </c>
      <c r="B6" s="346" t="s">
        <v>122</v>
      </c>
      <c r="C6" s="347"/>
      <c r="D6" s="347"/>
      <c r="E6" s="347"/>
      <c r="F6" s="347"/>
      <c r="G6" s="347"/>
      <c r="H6" s="347"/>
      <c r="I6" s="347"/>
      <c r="J6" s="348"/>
    </row>
    <row r="7" spans="1:10">
      <c r="A7" s="219">
        <v>5</v>
      </c>
      <c r="B7" s="346" t="s">
        <v>77</v>
      </c>
      <c r="C7" s="347"/>
      <c r="D7" s="347"/>
      <c r="E7" s="347"/>
      <c r="F7" s="347"/>
      <c r="G7" s="347"/>
      <c r="H7" s="347"/>
      <c r="I7" s="347"/>
      <c r="J7" s="348"/>
    </row>
    <row r="8" spans="1:10">
      <c r="A8" s="219">
        <v>6</v>
      </c>
      <c r="B8" s="346" t="s">
        <v>123</v>
      </c>
      <c r="C8" s="347"/>
      <c r="D8" s="347"/>
      <c r="E8" s="347"/>
      <c r="F8" s="347"/>
      <c r="G8" s="347"/>
      <c r="H8" s="347"/>
      <c r="I8" s="347"/>
      <c r="J8" s="348"/>
    </row>
    <row r="9" spans="1:10">
      <c r="A9" s="219">
        <v>7</v>
      </c>
      <c r="B9" s="346" t="s">
        <v>86</v>
      </c>
      <c r="C9" s="347"/>
      <c r="D9" s="347"/>
      <c r="E9" s="347"/>
      <c r="F9" s="347"/>
      <c r="G9" s="347"/>
      <c r="H9" s="347"/>
      <c r="I9" s="347"/>
      <c r="J9" s="348"/>
    </row>
    <row r="10" spans="1:10">
      <c r="A10" s="219">
        <v>8</v>
      </c>
      <c r="B10" s="346" t="s">
        <v>189</v>
      </c>
      <c r="C10" s="347"/>
      <c r="D10" s="347"/>
      <c r="E10" s="347"/>
      <c r="F10" s="347"/>
      <c r="G10" s="347"/>
      <c r="H10" s="347"/>
      <c r="I10" s="347"/>
      <c r="J10" s="348"/>
    </row>
    <row r="11" spans="1:10">
      <c r="A11" s="219"/>
      <c r="B11" s="349" t="s">
        <v>101</v>
      </c>
      <c r="C11" s="350"/>
      <c r="D11" s="350"/>
      <c r="E11" s="350"/>
      <c r="F11" s="350"/>
      <c r="G11" s="350"/>
      <c r="H11" s="350"/>
      <c r="I11" s="350"/>
      <c r="J11" s="351"/>
    </row>
    <row r="12" spans="1:10">
      <c r="A12" s="220">
        <v>9</v>
      </c>
      <c r="B12" s="358" t="s">
        <v>98</v>
      </c>
      <c r="C12" s="359"/>
      <c r="D12" s="359"/>
      <c r="E12" s="359"/>
      <c r="F12" s="359"/>
      <c r="G12" s="359"/>
      <c r="H12" s="359"/>
      <c r="I12" s="359"/>
      <c r="J12" s="360"/>
    </row>
    <row r="13" spans="1:10">
      <c r="A13" s="219">
        <v>10</v>
      </c>
      <c r="B13" s="346" t="s">
        <v>95</v>
      </c>
      <c r="C13" s="347"/>
      <c r="D13" s="347"/>
      <c r="E13" s="347"/>
      <c r="F13" s="347"/>
      <c r="G13" s="347"/>
      <c r="H13" s="347"/>
      <c r="I13" s="347"/>
      <c r="J13" s="348"/>
    </row>
    <row r="14" spans="1:10">
      <c r="A14" s="219"/>
      <c r="B14" s="346" t="s">
        <v>184</v>
      </c>
      <c r="C14" s="347"/>
      <c r="D14" s="347"/>
      <c r="E14" s="347"/>
      <c r="F14" s="347"/>
      <c r="G14" s="347"/>
      <c r="H14" s="347"/>
      <c r="I14" s="347"/>
      <c r="J14" s="348"/>
    </row>
    <row r="15" spans="1:10">
      <c r="A15" s="221">
        <v>11</v>
      </c>
      <c r="B15" s="349" t="s">
        <v>188</v>
      </c>
      <c r="C15" s="350"/>
      <c r="D15" s="350"/>
      <c r="E15" s="350"/>
      <c r="F15" s="350"/>
      <c r="G15" s="350"/>
      <c r="H15" s="350"/>
      <c r="I15" s="350"/>
      <c r="J15" s="351"/>
    </row>
    <row r="16" spans="1:10">
      <c r="A16" s="221">
        <v>12</v>
      </c>
      <c r="B16" s="355" t="s">
        <v>124</v>
      </c>
      <c r="C16" s="356"/>
      <c r="D16" s="356"/>
      <c r="E16" s="356"/>
      <c r="F16" s="356"/>
      <c r="G16" s="356"/>
      <c r="H16" s="356"/>
      <c r="I16" s="356"/>
      <c r="J16" s="357"/>
    </row>
    <row r="17" spans="1:11">
      <c r="A17" s="221">
        <v>13</v>
      </c>
      <c r="B17" s="223" t="s">
        <v>96</v>
      </c>
      <c r="C17" s="120"/>
      <c r="D17" s="120"/>
      <c r="E17" s="120"/>
      <c r="F17" s="120"/>
      <c r="G17" s="120"/>
      <c r="H17" s="120"/>
      <c r="I17" s="120"/>
      <c r="J17" s="224"/>
    </row>
    <row r="18" spans="1:11">
      <c r="A18" s="219">
        <v>14</v>
      </c>
      <c r="B18" s="349" t="s">
        <v>159</v>
      </c>
      <c r="C18" s="350"/>
      <c r="D18" s="350"/>
      <c r="E18" s="350"/>
      <c r="F18" s="350"/>
      <c r="G18" s="350"/>
      <c r="H18" s="350"/>
      <c r="I18" s="350"/>
      <c r="J18" s="351"/>
    </row>
    <row r="19" spans="1:11">
      <c r="A19" s="219">
        <v>15</v>
      </c>
      <c r="B19" s="346" t="s">
        <v>161</v>
      </c>
      <c r="C19" s="347"/>
      <c r="D19" s="347"/>
      <c r="E19" s="347"/>
      <c r="F19" s="347"/>
      <c r="G19" s="347"/>
      <c r="H19" s="347"/>
      <c r="I19" s="347"/>
      <c r="J19" s="348"/>
    </row>
    <row r="20" spans="1:11">
      <c r="A20" s="219" t="s">
        <v>73</v>
      </c>
      <c r="B20" s="349" t="s">
        <v>160</v>
      </c>
      <c r="C20" s="350"/>
      <c r="D20" s="350"/>
      <c r="E20" s="350"/>
      <c r="F20" s="350"/>
      <c r="G20" s="350"/>
      <c r="H20" s="350"/>
      <c r="I20" s="350"/>
      <c r="J20" s="351"/>
    </row>
    <row r="21" spans="1:11">
      <c r="A21" s="219" t="s">
        <v>73</v>
      </c>
      <c r="B21" s="346" t="s">
        <v>73</v>
      </c>
      <c r="C21" s="347"/>
      <c r="D21" s="347"/>
      <c r="E21" s="347"/>
      <c r="F21" s="347"/>
      <c r="G21" s="347"/>
      <c r="H21" s="347"/>
      <c r="I21" s="347"/>
      <c r="J21" s="348"/>
    </row>
    <row r="22" spans="1:11" ht="13.5" thickBot="1">
      <c r="A22" s="222"/>
      <c r="B22" s="352" t="s">
        <v>73</v>
      </c>
      <c r="C22" s="353"/>
      <c r="D22" s="353"/>
      <c r="E22" s="353"/>
      <c r="F22" s="353"/>
      <c r="G22" s="353"/>
      <c r="H22" s="353"/>
      <c r="I22" s="353"/>
      <c r="J22" s="354"/>
      <c r="K22" t="s">
        <v>73</v>
      </c>
    </row>
    <row r="23" spans="1:11" ht="13.5" thickTop="1"/>
    <row r="28" spans="1:11">
      <c r="C28" t="s">
        <v>73</v>
      </c>
    </row>
  </sheetData>
  <mergeCells count="21">
    <mergeCell ref="B2:J2"/>
    <mergeCell ref="B19:J19"/>
    <mergeCell ref="B8:J8"/>
    <mergeCell ref="B12:J12"/>
    <mergeCell ref="B1:J1"/>
    <mergeCell ref="B14:J14"/>
    <mergeCell ref="B5:J5"/>
    <mergeCell ref="B6:J6"/>
    <mergeCell ref="B7:J7"/>
    <mergeCell ref="B3:J3"/>
    <mergeCell ref="B9:J9"/>
    <mergeCell ref="B13:J13"/>
    <mergeCell ref="B4:J4"/>
    <mergeCell ref="B10:J10"/>
    <mergeCell ref="B18:J18"/>
    <mergeCell ref="B22:J22"/>
    <mergeCell ref="B20:J20"/>
    <mergeCell ref="B21:J21"/>
    <mergeCell ref="B11:J11"/>
    <mergeCell ref="B16:J16"/>
    <mergeCell ref="B15:J15"/>
  </mergeCells>
  <phoneticPr fontId="0" type="noConversion"/>
  <printOptions horizontalCentered="1"/>
  <pageMargins left="0.75" right="0.75" top="1" bottom="1" header="0.5" footer="0.5"/>
  <pageSetup orientation="portrait" r:id="rId1"/>
  <headerFooter alignWithMargins="0">
    <oddHeader>&amp;CPage 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1</vt:lpstr>
      <vt:lpstr>2</vt:lpstr>
      <vt:lpstr>3</vt:lpstr>
      <vt:lpstr>4</vt:lpstr>
      <vt:lpstr>5</vt:lpstr>
      <vt:lpstr>6</vt:lpstr>
      <vt:lpstr>7</vt:lpstr>
      <vt:lpstr>8</vt:lpstr>
      <vt:lpstr>'1'!Print_Area</vt:lpstr>
      <vt:lpstr>'2'!Print_Area</vt:lpstr>
      <vt:lpstr>'4'!Print_Area</vt:lpstr>
      <vt:lpstr>'6'!Print_Area</vt:lpstr>
      <vt:lpstr>'8'!Print_Area</vt:lpstr>
      <vt:lpstr>'2'!Print_Titles</vt:lpstr>
      <vt:lpstr>'6'!Print_Titles</vt:lpstr>
    </vt:vector>
  </TitlesOfParts>
  <Company>DPW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DPW</dc:creator>
  <cp:lastModifiedBy>Bozkurt, Diyar (DDOT)</cp:lastModifiedBy>
  <cp:lastPrinted>2018-01-19T16:45:20Z</cp:lastPrinted>
  <dcterms:created xsi:type="dcterms:W3CDTF">2002-08-01T12:29:58Z</dcterms:created>
  <dcterms:modified xsi:type="dcterms:W3CDTF">2020-09-22T18:34:17Z</dcterms:modified>
</cp:coreProperties>
</file>